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管財課_管理係\200_入札（長期・毎年）\03_警備\01_入札\R06-08_警備入札\05_公告\HP掲載用\"/>
    </mc:Choice>
  </mc:AlternateContent>
  <xr:revisionPtr revIDLastSave="0" documentId="8_{8B51958A-50ED-49B4-B7EC-B00E8E6BBBBF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1" l="1"/>
  <c r="J128" i="1"/>
  <c r="J97" i="1"/>
  <c r="J13" i="1"/>
  <c r="J11" i="1"/>
  <c r="I132" i="1"/>
  <c r="J132" i="1"/>
  <c r="I130" i="1"/>
  <c r="J130" i="1"/>
  <c r="J126" i="1"/>
  <c r="J69" i="1"/>
  <c r="J40" i="1"/>
  <c r="J99" i="1"/>
  <c r="J101" i="1"/>
  <c r="J103" i="1"/>
  <c r="J105" i="1"/>
  <c r="J71" i="1"/>
  <c r="J73" i="1"/>
  <c r="J75" i="1"/>
  <c r="J77" i="1"/>
  <c r="J79" i="1"/>
  <c r="J42" i="1"/>
  <c r="J44" i="1"/>
  <c r="J46" i="1"/>
  <c r="J48" i="1"/>
  <c r="J50" i="1"/>
  <c r="J15" i="1"/>
  <c r="J17" i="1"/>
  <c r="J19" i="1"/>
  <c r="J21" i="1"/>
  <c r="J52" i="1"/>
  <c r="J60" i="1"/>
  <c r="J107" i="1"/>
  <c r="J115" i="1"/>
  <c r="J23" i="1"/>
  <c r="J31" i="1"/>
  <c r="J134" i="1"/>
  <c r="J142" i="1"/>
  <c r="J81" i="1"/>
  <c r="J89" i="1"/>
  <c r="J140" i="1"/>
  <c r="J144" i="1"/>
</calcChain>
</file>

<file path=xl/sharedStrings.xml><?xml version="1.0" encoding="utf-8"?>
<sst xmlns="http://schemas.openxmlformats.org/spreadsheetml/2006/main" count="140" uniqueCount="77">
  <si>
    <t xml:space="preserve">    摘    要</t>
  </si>
  <si>
    <t>委託場所</t>
    <phoneticPr fontId="6"/>
  </si>
  <si>
    <t>履行期間</t>
    <rPh sb="0" eb="2">
      <t>リコウ</t>
    </rPh>
    <rPh sb="2" eb="4">
      <t>キカン</t>
    </rPh>
    <phoneticPr fontId="6"/>
  </si>
  <si>
    <t>上記業務の１式</t>
    <rPh sb="0" eb="2">
      <t>ジョウキ</t>
    </rPh>
    <rPh sb="2" eb="4">
      <t>ギョウム</t>
    </rPh>
    <rPh sb="6" eb="7">
      <t>シキ</t>
    </rPh>
    <phoneticPr fontId="6"/>
  </si>
  <si>
    <t>（一）</t>
    <rPh sb="1" eb="2">
      <t>１</t>
    </rPh>
    <phoneticPr fontId="6"/>
  </si>
  <si>
    <t>1 の計</t>
    <rPh sb="3" eb="4">
      <t>ケイ</t>
    </rPh>
    <phoneticPr fontId="6"/>
  </si>
  <si>
    <t>直接物品費</t>
    <rPh sb="0" eb="1">
      <t>チョク</t>
    </rPh>
    <rPh sb="1" eb="2">
      <t>セツ</t>
    </rPh>
    <rPh sb="2" eb="4">
      <t>ブッピン</t>
    </rPh>
    <rPh sb="4" eb="5">
      <t>ヒ</t>
    </rPh>
    <phoneticPr fontId="6"/>
  </si>
  <si>
    <t>業務管理費</t>
    <rPh sb="0" eb="2">
      <t>ギョウム</t>
    </rPh>
    <rPh sb="2" eb="5">
      <t>カンリヒ</t>
    </rPh>
    <phoneticPr fontId="5"/>
  </si>
  <si>
    <t>一般管理費</t>
    <rPh sb="0" eb="2">
      <t>イッパン</t>
    </rPh>
    <rPh sb="2" eb="5">
      <t>カンリヒ</t>
    </rPh>
    <phoneticPr fontId="5"/>
  </si>
  <si>
    <t>1～４の計</t>
    <rPh sb="4" eb="5">
      <t>ケイ</t>
    </rPh>
    <phoneticPr fontId="6"/>
  </si>
  <si>
    <t>奈良県総務部長　殿</t>
    <rPh sb="0" eb="2">
      <t>ナラ</t>
    </rPh>
    <rPh sb="2" eb="3">
      <t>ケン</t>
    </rPh>
    <rPh sb="3" eb="5">
      <t>ソウム</t>
    </rPh>
    <rPh sb="5" eb="7">
      <t>ブチョウ</t>
    </rPh>
    <rPh sb="8" eb="9">
      <t>ドノ</t>
    </rPh>
    <phoneticPr fontId="5"/>
  </si>
  <si>
    <t>住所・現在地</t>
    <rPh sb="0" eb="2">
      <t>ジュウショ</t>
    </rPh>
    <rPh sb="3" eb="6">
      <t>ゲンザイチ</t>
    </rPh>
    <phoneticPr fontId="5"/>
  </si>
  <si>
    <t>商号または名称</t>
    <rPh sb="0" eb="2">
      <t>ショウゴウ</t>
    </rPh>
    <rPh sb="5" eb="7">
      <t>メイショウ</t>
    </rPh>
    <phoneticPr fontId="5"/>
  </si>
  <si>
    <t>（登録印を押印してください）</t>
    <rPh sb="1" eb="3">
      <t>トウロク</t>
    </rPh>
    <rPh sb="3" eb="4">
      <t>イン</t>
    </rPh>
    <rPh sb="5" eb="7">
      <t>オウイン</t>
    </rPh>
    <phoneticPr fontId="5"/>
  </si>
  <si>
    <t>印</t>
    <rPh sb="0" eb="1">
      <t>イン</t>
    </rPh>
    <phoneticPr fontId="5"/>
  </si>
  <si>
    <t>代表者職氏名　　　　　　　　　　　　　　　　　　　　　　</t>
    <rPh sb="0" eb="3">
      <t>ダイヒョウシャ</t>
    </rPh>
    <rPh sb="3" eb="4">
      <t>ショク</t>
    </rPh>
    <rPh sb="4" eb="6">
      <t>シメイ</t>
    </rPh>
    <phoneticPr fontId="5"/>
  </si>
  <si>
    <t>委託業務名</t>
    <phoneticPr fontId="6"/>
  </si>
  <si>
    <t>警備員Ⅰ</t>
    <rPh sb="0" eb="3">
      <t>ケイビイン</t>
    </rPh>
    <phoneticPr fontId="6"/>
  </si>
  <si>
    <t>警備員Ⅱ</t>
    <rPh sb="0" eb="3">
      <t>ケイビイン</t>
    </rPh>
    <phoneticPr fontId="6"/>
  </si>
  <si>
    <t>警備員Ⅲ</t>
    <rPh sb="0" eb="3">
      <t>ケイビイン</t>
    </rPh>
    <phoneticPr fontId="6"/>
  </si>
  <si>
    <t xml:space="preserve"> 1～４の計</t>
    <rPh sb="5" eb="6">
      <t>ケイ</t>
    </rPh>
    <phoneticPr fontId="6"/>
  </si>
  <si>
    <t>（一）の計</t>
    <rPh sb="1" eb="2">
      <t>1</t>
    </rPh>
    <rPh sb="4" eb="5">
      <t>ケイ</t>
    </rPh>
    <phoneticPr fontId="5"/>
  </si>
  <si>
    <t>(二 )の計</t>
    <rPh sb="1" eb="2">
      <t>2</t>
    </rPh>
    <rPh sb="5" eb="6">
      <t>ケイ</t>
    </rPh>
    <phoneticPr fontId="5"/>
  </si>
  <si>
    <t>（三）の計</t>
    <rPh sb="1" eb="2">
      <t>3</t>
    </rPh>
    <rPh sb="4" eb="5">
      <t>ケイ</t>
    </rPh>
    <phoneticPr fontId="5"/>
  </si>
  <si>
    <t>（四）の計</t>
    <rPh sb="1" eb="2">
      <t>4</t>
    </rPh>
    <rPh sb="4" eb="5">
      <t>ケイ</t>
    </rPh>
    <phoneticPr fontId="5"/>
  </si>
  <si>
    <t>代理人　　　　　　　　　　　　　　　　　　　　　　</t>
    <rPh sb="0" eb="3">
      <t>ダイリニン</t>
    </rPh>
    <phoneticPr fontId="5"/>
  </si>
  <si>
    <t>（代理人が入札する場合は、代理人氏名を記入し、受任者使用印を押印してください。代表者印は不要）</t>
    <rPh sb="1" eb="4">
      <t>ダイリニン</t>
    </rPh>
    <rPh sb="5" eb="7">
      <t>ニュウサツ</t>
    </rPh>
    <rPh sb="9" eb="11">
      <t>バアイ</t>
    </rPh>
    <rPh sb="13" eb="16">
      <t>ダイリニン</t>
    </rPh>
    <rPh sb="16" eb="18">
      <t>シメイ</t>
    </rPh>
    <rPh sb="19" eb="21">
      <t>キニュウ</t>
    </rPh>
    <rPh sb="23" eb="26">
      <t>ジュニンシャ</t>
    </rPh>
    <rPh sb="26" eb="29">
      <t>シヨウイン</t>
    </rPh>
    <rPh sb="30" eb="32">
      <t>オウイン</t>
    </rPh>
    <rPh sb="39" eb="41">
      <t>ダイヒョウ</t>
    </rPh>
    <rPh sb="41" eb="42">
      <t>シャ</t>
    </rPh>
    <rPh sb="42" eb="43">
      <t>ジルシ</t>
    </rPh>
    <rPh sb="44" eb="46">
      <t>フヨウ</t>
    </rPh>
    <phoneticPr fontId="5"/>
  </si>
  <si>
    <t>奈良県本庁庁舎保安警備等委託業務</t>
    <rPh sb="0" eb="2">
      <t>ナラ</t>
    </rPh>
    <rPh sb="2" eb="3">
      <t>ケン</t>
    </rPh>
    <rPh sb="3" eb="5">
      <t>ホンチョウ</t>
    </rPh>
    <rPh sb="5" eb="6">
      <t>チョウ</t>
    </rPh>
    <rPh sb="6" eb="7">
      <t>シャ</t>
    </rPh>
    <rPh sb="7" eb="9">
      <t>ホアン</t>
    </rPh>
    <rPh sb="9" eb="11">
      <t>ケイビ</t>
    </rPh>
    <rPh sb="11" eb="12">
      <t>トウ</t>
    </rPh>
    <rPh sb="12" eb="14">
      <t>イタク</t>
    </rPh>
    <rPh sb="14" eb="16">
      <t>ギョウム</t>
    </rPh>
    <phoneticPr fontId="6"/>
  </si>
  <si>
    <t>（五）の計</t>
    <rPh sb="1" eb="2">
      <t>ゴ</t>
    </rPh>
    <rPh sb="4" eb="5">
      <t>ケイ</t>
    </rPh>
    <phoneticPr fontId="5"/>
  </si>
  <si>
    <t>８時間勤務（３６５日）８時００分～１６時００分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6"/>
  </si>
  <si>
    <t>８時間勤務（３６５日）１６時００分～２４時００分</t>
    <rPh sb="1" eb="3">
      <t>ジカン</t>
    </rPh>
    <rPh sb="3" eb="5">
      <t>キンム</t>
    </rPh>
    <rPh sb="9" eb="10">
      <t>ヒ</t>
    </rPh>
    <rPh sb="13" eb="14">
      <t>ジ</t>
    </rPh>
    <rPh sb="16" eb="17">
      <t>フン</t>
    </rPh>
    <rPh sb="20" eb="21">
      <t>ジ</t>
    </rPh>
    <rPh sb="23" eb="24">
      <t>フン</t>
    </rPh>
    <phoneticPr fontId="6"/>
  </si>
  <si>
    <t>８時間勤務（３６５日）０時００分～８時００分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8" eb="19">
      <t>ジ</t>
    </rPh>
    <rPh sb="21" eb="22">
      <t>フン</t>
    </rPh>
    <phoneticPr fontId="6"/>
  </si>
  <si>
    <t>８時間勤務（６１日）８時００分～１６時００分</t>
    <rPh sb="1" eb="3">
      <t>ジカン</t>
    </rPh>
    <rPh sb="3" eb="5">
      <t>キンム</t>
    </rPh>
    <rPh sb="8" eb="9">
      <t>ヒ</t>
    </rPh>
    <rPh sb="11" eb="12">
      <t>ジ</t>
    </rPh>
    <rPh sb="14" eb="15">
      <t>フン</t>
    </rPh>
    <rPh sb="18" eb="19">
      <t>ジ</t>
    </rPh>
    <rPh sb="21" eb="22">
      <t>フン</t>
    </rPh>
    <phoneticPr fontId="6"/>
  </si>
  <si>
    <t>８時間勤務（６１日）１６時００分～２４時００分</t>
    <rPh sb="1" eb="3">
      <t>ジカン</t>
    </rPh>
    <rPh sb="3" eb="5">
      <t>キンム</t>
    </rPh>
    <rPh sb="8" eb="9">
      <t>ヒ</t>
    </rPh>
    <rPh sb="12" eb="13">
      <t>ジ</t>
    </rPh>
    <rPh sb="15" eb="16">
      <t>フン</t>
    </rPh>
    <rPh sb="19" eb="20">
      <t>ジ</t>
    </rPh>
    <rPh sb="22" eb="23">
      <t>フン</t>
    </rPh>
    <phoneticPr fontId="6"/>
  </si>
  <si>
    <t>８時間勤務（６１日）０時００分～８時００分</t>
    <rPh sb="1" eb="3">
      <t>ジカン</t>
    </rPh>
    <rPh sb="3" eb="5">
      <t>キンム</t>
    </rPh>
    <rPh sb="8" eb="9">
      <t>ヒ</t>
    </rPh>
    <rPh sb="11" eb="12">
      <t>ジ</t>
    </rPh>
    <rPh sb="14" eb="15">
      <t>フン</t>
    </rPh>
    <rPh sb="17" eb="18">
      <t>ジ</t>
    </rPh>
    <rPh sb="20" eb="21">
      <t>フン</t>
    </rPh>
    <phoneticPr fontId="6"/>
  </si>
  <si>
    <t>（一）～（四）の計</t>
    <rPh sb="1" eb="2">
      <t>１</t>
    </rPh>
    <rPh sb="5" eb="6">
      <t>シ</t>
    </rPh>
    <rPh sb="8" eb="9">
      <t>ケイ</t>
    </rPh>
    <phoneticPr fontId="5"/>
  </si>
  <si>
    <t>（六）の計</t>
    <rPh sb="1" eb="2">
      <t>ロク</t>
    </rPh>
    <rPh sb="4" eb="5">
      <t>ケイ</t>
    </rPh>
    <phoneticPr fontId="5"/>
  </si>
  <si>
    <t>本庁庁舎保安警備等業務（通常業務）</t>
    <rPh sb="0" eb="2">
      <t>ホンチョウ</t>
    </rPh>
    <rPh sb="2" eb="4">
      <t>チョウシャ</t>
    </rPh>
    <rPh sb="4" eb="6">
      <t>ホアン</t>
    </rPh>
    <rPh sb="6" eb="8">
      <t>ケイビ</t>
    </rPh>
    <rPh sb="8" eb="9">
      <t>トウ</t>
    </rPh>
    <rPh sb="9" eb="11">
      <t>ギョウム</t>
    </rPh>
    <rPh sb="12" eb="14">
      <t>ツウジョウ</t>
    </rPh>
    <rPh sb="14" eb="16">
      <t>ギョウム</t>
    </rPh>
    <phoneticPr fontId="6"/>
  </si>
  <si>
    <t>計</t>
    <rPh sb="0" eb="1">
      <t>ケイ</t>
    </rPh>
    <phoneticPr fontId="6"/>
  </si>
  <si>
    <t>人数</t>
    <rPh sb="0" eb="2">
      <t>ニンズウ</t>
    </rPh>
    <phoneticPr fontId="5"/>
  </si>
  <si>
    <t>日数</t>
    <rPh sb="0" eb="2">
      <t>ニッスウ</t>
    </rPh>
    <phoneticPr fontId="5"/>
  </si>
  <si>
    <t xml:space="preserve">   金  額（消費税抜き）</t>
    <rPh sb="8" eb="11">
      <t>ショウヒゼイ</t>
    </rPh>
    <rPh sb="11" eb="12">
      <t>ヌ</t>
    </rPh>
    <phoneticPr fontId="5"/>
  </si>
  <si>
    <t>時　間</t>
    <rPh sb="0" eb="1">
      <t>トキ</t>
    </rPh>
    <rPh sb="2" eb="3">
      <t>アイダ</t>
    </rPh>
    <phoneticPr fontId="5"/>
  </si>
  <si>
    <t>（二）</t>
    <rPh sb="1" eb="2">
      <t>２</t>
    </rPh>
    <phoneticPr fontId="6"/>
  </si>
  <si>
    <t>（三）</t>
    <rPh sb="1" eb="2">
      <t>３</t>
    </rPh>
    <phoneticPr fontId="6"/>
  </si>
  <si>
    <t>（四）</t>
    <rPh sb="1" eb="2">
      <t>４</t>
    </rPh>
    <phoneticPr fontId="6"/>
  </si>
  <si>
    <t>（五）</t>
    <rPh sb="1" eb="2">
      <t>ゴ</t>
    </rPh>
    <phoneticPr fontId="6"/>
  </si>
  <si>
    <t>（六）</t>
    <rPh sb="1" eb="2">
      <t>ロク</t>
    </rPh>
    <phoneticPr fontId="6"/>
  </si>
  <si>
    <r>
      <t>単価欄は左記の各欄の全勤務時間に対応する</t>
    </r>
    <r>
      <rPr>
        <u val="double"/>
        <sz val="14"/>
        <rFont val="ＭＳ Ｐゴシック"/>
        <family val="3"/>
        <charset val="128"/>
      </rPr>
      <t>１時間当たり単価</t>
    </r>
    <r>
      <rPr>
        <sz val="14"/>
        <rFont val="ＭＳ Ｐゴシック"/>
        <family val="3"/>
        <charset val="128"/>
      </rPr>
      <t>を記入してください。</t>
    </r>
    <rPh sb="7" eb="9">
      <t>カクラン</t>
    </rPh>
    <rPh sb="10" eb="11">
      <t>ゼン</t>
    </rPh>
    <rPh sb="21" eb="23">
      <t>ジカン</t>
    </rPh>
    <phoneticPr fontId="5"/>
  </si>
  <si>
    <r>
      <t>単価欄は左記の各欄の全勤務時間に対応する</t>
    </r>
    <r>
      <rPr>
        <u val="double"/>
        <sz val="13"/>
        <rFont val="ＭＳ Ｐゴシック"/>
        <family val="3"/>
        <charset val="128"/>
      </rPr>
      <t>１人当たり単価</t>
    </r>
    <r>
      <rPr>
        <sz val="13"/>
        <rFont val="ＭＳ Ｐゴシック"/>
        <family val="3"/>
        <charset val="128"/>
      </rPr>
      <t>を記入してください。（１時間当たりの単価ではありません。）</t>
    </r>
    <rPh sb="7" eb="9">
      <t>カクラン</t>
    </rPh>
    <rPh sb="10" eb="11">
      <t>ゼン</t>
    </rPh>
    <rPh sb="39" eb="41">
      <t>ジカン</t>
    </rPh>
    <rPh sb="41" eb="42">
      <t>ア</t>
    </rPh>
    <rPh sb="45" eb="47">
      <t>タンカ</t>
    </rPh>
    <phoneticPr fontId="5"/>
  </si>
  <si>
    <t>単  価</t>
    <phoneticPr fontId="5"/>
  </si>
  <si>
    <t>警備員Ⅳ</t>
    <rPh sb="0" eb="3">
      <t>ケイビイン</t>
    </rPh>
    <phoneticPr fontId="6"/>
  </si>
  <si>
    <t>〈別紙様式6 〉業務委託積算根拠資料</t>
    <rPh sb="1" eb="3">
      <t>ベッシ</t>
    </rPh>
    <rPh sb="3" eb="5">
      <t>ヨウシキ</t>
    </rPh>
    <rPh sb="8" eb="10">
      <t>ギョウム</t>
    </rPh>
    <rPh sb="10" eb="12">
      <t>イタク</t>
    </rPh>
    <rPh sb="12" eb="14">
      <t>セキサン</t>
    </rPh>
    <rPh sb="14" eb="16">
      <t>コンキョ</t>
    </rPh>
    <rPh sb="16" eb="18">
      <t>シリョウ</t>
    </rPh>
    <phoneticPr fontId="6"/>
  </si>
  <si>
    <t>令和６年度</t>
    <rPh sb="0" eb="2">
      <t>レイワ</t>
    </rPh>
    <rPh sb="3" eb="5">
      <t>ネンド</t>
    </rPh>
    <phoneticPr fontId="6"/>
  </si>
  <si>
    <t>８時間勤務（304日）８時００分～１６時００分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6"/>
  </si>
  <si>
    <t>８時間勤務（304日）１６時００分～２４時００分</t>
    <rPh sb="1" eb="3">
      <t>ジカン</t>
    </rPh>
    <rPh sb="3" eb="5">
      <t>キンム</t>
    </rPh>
    <rPh sb="9" eb="10">
      <t>ヒ</t>
    </rPh>
    <rPh sb="13" eb="14">
      <t>ジ</t>
    </rPh>
    <rPh sb="16" eb="17">
      <t>フン</t>
    </rPh>
    <rPh sb="20" eb="21">
      <t>ジ</t>
    </rPh>
    <rPh sb="23" eb="24">
      <t>フン</t>
    </rPh>
    <phoneticPr fontId="6"/>
  </si>
  <si>
    <t>８時間勤務（304日）０時００分～８時００分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8" eb="19">
      <t>ジ</t>
    </rPh>
    <rPh sb="21" eb="22">
      <t>フン</t>
    </rPh>
    <phoneticPr fontId="6"/>
  </si>
  <si>
    <t>令和６年６月１日から令和９年６月１日まで</t>
    <rPh sb="0" eb="2">
      <t>レイワ</t>
    </rPh>
    <rPh sb="3" eb="4">
      <t>ネン</t>
    </rPh>
    <rPh sb="5" eb="6">
      <t>ガツ</t>
    </rPh>
    <rPh sb="7" eb="8">
      <t>ヒ</t>
    </rPh>
    <rPh sb="10" eb="12">
      <t>レイワ</t>
    </rPh>
    <rPh sb="13" eb="14">
      <t>ネン</t>
    </rPh>
    <rPh sb="15" eb="16">
      <t>ガツ</t>
    </rPh>
    <rPh sb="17" eb="18">
      <t>ヒ</t>
    </rPh>
    <phoneticPr fontId="6"/>
  </si>
  <si>
    <t>奈良市登大路町３０番地・８０番地</t>
    <rPh sb="0" eb="3">
      <t>ナラシ</t>
    </rPh>
    <rPh sb="3" eb="7">
      <t>ノボリオオジチョウ</t>
    </rPh>
    <rPh sb="9" eb="11">
      <t>バンチ</t>
    </rPh>
    <rPh sb="14" eb="16">
      <t>バンチ</t>
    </rPh>
    <phoneticPr fontId="6"/>
  </si>
  <si>
    <t>令和６年度（令和６年６月１日午前８時００分～令和７年４月１日午前８時００分）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2">
      <t>ゴゼン</t>
    </rPh>
    <rPh sb="33" eb="34">
      <t>ジ</t>
    </rPh>
    <rPh sb="36" eb="37">
      <t>フン</t>
    </rPh>
    <phoneticPr fontId="6"/>
  </si>
  <si>
    <t>令和７年度（令和７年４月１日午前８時００分～令和８年４月１日午前８時００分）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2">
      <t>ゴゼン</t>
    </rPh>
    <rPh sb="33" eb="34">
      <t>ジ</t>
    </rPh>
    <rPh sb="36" eb="37">
      <t>フン</t>
    </rPh>
    <phoneticPr fontId="6"/>
  </si>
  <si>
    <t>令和８年度（令和８年４月１日午前８時００分～令和９年４月１日午前８時００分）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2">
      <t>ゴゼン</t>
    </rPh>
    <rPh sb="33" eb="34">
      <t>ジ</t>
    </rPh>
    <rPh sb="36" eb="37">
      <t>フン</t>
    </rPh>
    <phoneticPr fontId="6"/>
  </si>
  <si>
    <t>令和９年度（令和９年４月１日午前８時００分～令和９年６月１日午前８時００分）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1">
      <t>ゴ</t>
    </rPh>
    <rPh sb="31" eb="32">
      <t>ゼン</t>
    </rPh>
    <rPh sb="33" eb="34">
      <t>ジ</t>
    </rPh>
    <rPh sb="36" eb="37">
      <t>フン</t>
    </rPh>
    <phoneticPr fontId="6"/>
  </si>
  <si>
    <t>令和６年６月１日～令和９年６月１日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phoneticPr fontId="6"/>
  </si>
  <si>
    <t>令和７年度</t>
    <rPh sb="0" eb="2">
      <t>レイワ</t>
    </rPh>
    <rPh sb="3" eb="5">
      <t>ネンド</t>
    </rPh>
    <phoneticPr fontId="6"/>
  </si>
  <si>
    <t>令和８年度</t>
    <rPh sb="0" eb="2">
      <t>レイワ</t>
    </rPh>
    <rPh sb="3" eb="5">
      <t>ネンド</t>
    </rPh>
    <phoneticPr fontId="6"/>
  </si>
  <si>
    <t>令和９年度</t>
    <rPh sb="0" eb="2">
      <t>レイワ</t>
    </rPh>
    <rPh sb="3" eb="5">
      <t>ネンド</t>
    </rPh>
    <phoneticPr fontId="6"/>
  </si>
  <si>
    <t>本庁庁舎保安警備等業務（臨時業務 屋上開放）</t>
    <rPh sb="0" eb="2">
      <t>ホンチョウ</t>
    </rPh>
    <rPh sb="2" eb="4">
      <t>チョウシャ</t>
    </rPh>
    <rPh sb="4" eb="6">
      <t>ホアン</t>
    </rPh>
    <rPh sb="6" eb="8">
      <t>ケイビ</t>
    </rPh>
    <rPh sb="8" eb="9">
      <t>トウ</t>
    </rPh>
    <rPh sb="9" eb="11">
      <t>ギョウム</t>
    </rPh>
    <rPh sb="12" eb="14">
      <t>リンジ</t>
    </rPh>
    <rPh sb="14" eb="16">
      <t>ギョウム</t>
    </rPh>
    <rPh sb="17" eb="19">
      <t>オクジョウ</t>
    </rPh>
    <rPh sb="19" eb="21">
      <t>カイホウ</t>
    </rPh>
    <phoneticPr fontId="6"/>
  </si>
  <si>
    <t>　入札書記載金額　〔（一）～（五）の計〕</t>
    <rPh sb="11" eb="12">
      <t>１</t>
    </rPh>
    <rPh sb="15" eb="16">
      <t>ゴ</t>
    </rPh>
    <rPh sb="18" eb="19">
      <t>ケイ</t>
    </rPh>
    <phoneticPr fontId="5"/>
  </si>
  <si>
    <t>１２時間勤務（３９日）８時００分～２０時００分</t>
    <rPh sb="2" eb="4">
      <t>ジカン</t>
    </rPh>
    <rPh sb="4" eb="6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</si>
  <si>
    <t>９時間勤務（３９日）８時３０分～１７時３０分</t>
    <rPh sb="1" eb="3">
      <t>ジカン</t>
    </rPh>
    <rPh sb="3" eb="5">
      <t>キンム</t>
    </rPh>
    <rPh sb="8" eb="9">
      <t>ヒ</t>
    </rPh>
    <rPh sb="11" eb="12">
      <t>ジ</t>
    </rPh>
    <rPh sb="14" eb="15">
      <t>フン</t>
    </rPh>
    <rPh sb="18" eb="19">
      <t>ジ</t>
    </rPh>
    <rPh sb="21" eb="22">
      <t>フン</t>
    </rPh>
    <phoneticPr fontId="5"/>
  </si>
  <si>
    <t>９時間勤務（２４１日）８時３０分～１７時３０分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</si>
  <si>
    <t>１２時間勤務（２４１日）８時００分～２０時００分</t>
    <rPh sb="2" eb="4">
      <t>ジカン</t>
    </rPh>
    <rPh sb="4" eb="6">
      <t>キンム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phoneticPr fontId="5"/>
  </si>
  <si>
    <t>９時間勤務（２４２日）８時３０分～１７時３０分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</si>
  <si>
    <t>１２時間勤務（２４２日）８時００分～２０時００分</t>
    <rPh sb="2" eb="4">
      <t>ジカン</t>
    </rPh>
    <rPh sb="4" eb="6">
      <t>キンム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phoneticPr fontId="5"/>
  </si>
  <si>
    <t>１２時間勤務（２０１日）８時００分～２０時００分</t>
    <rPh sb="2" eb="4">
      <t>ジカン</t>
    </rPh>
    <rPh sb="4" eb="6">
      <t>キンム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phoneticPr fontId="5"/>
  </si>
  <si>
    <t>９時間勤務（２０１日）８時３０分～１７時３０分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</si>
</sst>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 val="double"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u val="double"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7" fontId="3" fillId="0" borderId="0"/>
  </cellStyleXfs>
  <cellXfs count="164">
    <xf numFmtId="0" fontId="0" fillId="0" borderId="0" xfId="0">
      <alignment vertical="center"/>
    </xf>
    <xf numFmtId="37" fontId="7" fillId="0" borderId="1" xfId="3" applyFont="1" applyBorder="1" applyAlignment="1" applyProtection="1">
      <alignment vertical="center"/>
    </xf>
    <xf numFmtId="37" fontId="7" fillId="0" borderId="2" xfId="3" applyFont="1" applyBorder="1" applyAlignment="1" applyProtection="1">
      <alignment vertical="center"/>
    </xf>
    <xf numFmtId="37" fontId="9" fillId="0" borderId="0" xfId="3" applyFont="1" applyBorder="1" applyAlignment="1">
      <alignment horizontal="left" vertical="center" indent="1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176" fontId="10" fillId="0" borderId="6" xfId="2" applyNumberFormat="1" applyFont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38" fontId="10" fillId="0" borderId="6" xfId="1" applyFont="1" applyBorder="1" applyAlignment="1">
      <alignment horizontal="right" vertical="center"/>
    </xf>
    <xf numFmtId="0" fontId="10" fillId="0" borderId="5" xfId="2" applyFont="1" applyBorder="1" applyAlignment="1">
      <alignment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176" fontId="10" fillId="0" borderId="8" xfId="2" applyNumberFormat="1" applyFont="1" applyBorder="1" applyAlignment="1">
      <alignment horizontal="right" vertical="center"/>
    </xf>
    <xf numFmtId="38" fontId="10" fillId="0" borderId="8" xfId="1" applyFont="1" applyBorder="1" applyAlignment="1">
      <alignment horizontal="right" vertical="center"/>
    </xf>
    <xf numFmtId="0" fontId="10" fillId="0" borderId="9" xfId="2" applyFont="1" applyBorder="1" applyAlignment="1">
      <alignment vertical="center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left" vertical="center"/>
    </xf>
    <xf numFmtId="176" fontId="10" fillId="0" borderId="4" xfId="2" applyNumberFormat="1" applyFont="1" applyBorder="1" applyAlignment="1">
      <alignment horizontal="right" vertical="center"/>
    </xf>
    <xf numFmtId="0" fontId="10" fillId="0" borderId="11" xfId="2" applyFont="1" applyBorder="1" applyAlignment="1">
      <alignment horizontal="left" vertical="center"/>
    </xf>
    <xf numFmtId="38" fontId="10" fillId="0" borderId="4" xfId="1" applyFont="1" applyBorder="1" applyAlignment="1">
      <alignment horizontal="right" vertical="center"/>
    </xf>
    <xf numFmtId="0" fontId="10" fillId="0" borderId="11" xfId="2" applyFont="1" applyBorder="1" applyAlignment="1">
      <alignment vertical="center"/>
    </xf>
    <xf numFmtId="38" fontId="10" fillId="0" borderId="6" xfId="1" applyFont="1" applyBorder="1" applyAlignment="1" applyProtection="1">
      <alignment horizontal="right" vertical="center"/>
    </xf>
    <xf numFmtId="38" fontId="10" fillId="0" borderId="5" xfId="1" applyFont="1" applyBorder="1" applyAlignment="1" applyProtection="1">
      <alignment horizontal="right" vertical="center"/>
    </xf>
    <xf numFmtId="0" fontId="2" fillId="0" borderId="5" xfId="2" applyBorder="1"/>
    <xf numFmtId="38" fontId="10" fillId="0" borderId="5" xfId="1" applyFont="1" applyBorder="1" applyAlignment="1" applyProtection="1">
      <alignment vertical="center" wrapText="1"/>
    </xf>
    <xf numFmtId="0" fontId="12" fillId="0" borderId="5" xfId="2" applyFont="1" applyBorder="1"/>
    <xf numFmtId="0" fontId="11" fillId="0" borderId="10" xfId="2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37" fontId="7" fillId="0" borderId="13" xfId="3" applyFont="1" applyBorder="1" applyAlignment="1" applyProtection="1">
      <alignment horizontal="centerContinuous" vertical="center"/>
    </xf>
    <xf numFmtId="37" fontId="7" fillId="0" borderId="14" xfId="3" applyFont="1" applyBorder="1" applyAlignment="1" applyProtection="1">
      <alignment horizontal="center" vertical="center"/>
    </xf>
    <xf numFmtId="37" fontId="9" fillId="0" borderId="15" xfId="3" applyFont="1" applyBorder="1" applyAlignment="1">
      <alignment horizontal="left" vertical="center" indent="1"/>
    </xf>
    <xf numFmtId="38" fontId="10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176" fontId="10" fillId="0" borderId="0" xfId="2" applyNumberFormat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6" xfId="2" applyFont="1" applyBorder="1" applyAlignment="1">
      <alignment vertical="center"/>
    </xf>
    <xf numFmtId="176" fontId="10" fillId="0" borderId="10" xfId="2" applyNumberFormat="1" applyFont="1" applyBorder="1" applyAlignment="1">
      <alignment horizontal="center" vertical="center"/>
    </xf>
    <xf numFmtId="38" fontId="10" fillId="0" borderId="10" xfId="1" applyFont="1" applyBorder="1" applyAlignment="1">
      <alignment vertical="center"/>
    </xf>
    <xf numFmtId="38" fontId="10" fillId="0" borderId="17" xfId="1" applyFont="1" applyBorder="1" applyAlignment="1">
      <alignment horizontal="right" vertical="center"/>
    </xf>
    <xf numFmtId="57" fontId="0" fillId="0" borderId="0" xfId="0" applyNumberFormat="1">
      <alignment vertical="center"/>
    </xf>
    <xf numFmtId="0" fontId="10" fillId="0" borderId="4" xfId="2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38" fontId="10" fillId="0" borderId="29" xfId="1" applyFont="1" applyBorder="1" applyAlignment="1">
      <alignment vertical="center"/>
    </xf>
    <xf numFmtId="38" fontId="10" fillId="0" borderId="30" xfId="1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76" fontId="10" fillId="0" borderId="3" xfId="2" applyNumberFormat="1" applyFont="1" applyBorder="1" applyAlignment="1">
      <alignment horizontal="center" vertical="center"/>
    </xf>
    <xf numFmtId="176" fontId="10" fillId="0" borderId="7" xfId="2" applyNumberFormat="1" applyFont="1" applyBorder="1" applyAlignment="1">
      <alignment horizontal="center" vertical="center"/>
    </xf>
    <xf numFmtId="38" fontId="10" fillId="0" borderId="3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0" fontId="10" fillId="0" borderId="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38" fontId="10" fillId="0" borderId="20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38" fontId="12" fillId="0" borderId="4" xfId="1" applyFont="1" applyBorder="1" applyAlignment="1">
      <alignment horizontal="right" vertical="center"/>
    </xf>
    <xf numFmtId="38" fontId="12" fillId="0" borderId="18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12" fillId="0" borderId="19" xfId="1" applyFont="1" applyBorder="1" applyAlignment="1">
      <alignment horizontal="right" vertical="center"/>
    </xf>
    <xf numFmtId="38" fontId="10" fillId="0" borderId="20" xfId="1" applyFont="1" applyBorder="1" applyAlignment="1" applyProtection="1">
      <alignment horizontal="right" vertical="center"/>
    </xf>
    <xf numFmtId="38" fontId="10" fillId="0" borderId="20" xfId="1" applyFont="1" applyBorder="1" applyAlignment="1" applyProtection="1">
      <alignment vertical="center"/>
    </xf>
    <xf numFmtId="38" fontId="11" fillId="0" borderId="20" xfId="1" applyFont="1" applyBorder="1" applyAlignment="1">
      <alignment vertical="center"/>
    </xf>
    <xf numFmtId="0" fontId="10" fillId="0" borderId="7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4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21" xfId="2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2" fillId="0" borderId="3" xfId="2" applyNumberFormat="1" applyFont="1" applyBorder="1" applyAlignment="1">
      <alignment horizontal="right" vertical="center"/>
    </xf>
    <xf numFmtId="1" fontId="12" fillId="0" borderId="7" xfId="2" applyNumberFormat="1" applyFont="1" applyBorder="1" applyAlignment="1">
      <alignment horizontal="right" vertical="center"/>
    </xf>
    <xf numFmtId="38" fontId="1" fillId="2" borderId="20" xfId="1" applyFont="1" applyFill="1" applyBorder="1" applyAlignment="1">
      <alignment vertical="center"/>
    </xf>
    <xf numFmtId="38" fontId="10" fillId="2" borderId="20" xfId="1" applyFont="1" applyFill="1" applyBorder="1" applyAlignment="1" applyProtection="1">
      <alignment horizontal="right" vertical="center"/>
    </xf>
    <xf numFmtId="38" fontId="11" fillId="2" borderId="20" xfId="1" applyFont="1" applyFill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0" fontId="2" fillId="0" borderId="8" xfId="2" applyFont="1" applyBorder="1" applyAlignment="1">
      <alignment horizontal="right" vertical="center"/>
    </xf>
    <xf numFmtId="38" fontId="10" fillId="2" borderId="20" xfId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" fontId="12" fillId="0" borderId="4" xfId="2" applyNumberFormat="1" applyFont="1" applyBorder="1" applyAlignment="1">
      <alignment horizontal="right" vertical="center"/>
    </xf>
    <xf numFmtId="1" fontId="2" fillId="0" borderId="8" xfId="2" applyNumberFormat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10" fillId="0" borderId="3" xfId="1" applyFont="1" applyBorder="1" applyAlignment="1" applyProtection="1">
      <alignment horizontal="center" vertical="center"/>
    </xf>
    <xf numFmtId="176" fontId="10" fillId="0" borderId="3" xfId="2" applyNumberFormat="1" applyFont="1" applyBorder="1" applyAlignment="1" applyProtection="1">
      <alignment horizontal="center" vertical="center"/>
    </xf>
    <xf numFmtId="0" fontId="10" fillId="0" borderId="3" xfId="2" applyFont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vertical="center"/>
    </xf>
    <xf numFmtId="38" fontId="10" fillId="0" borderId="49" xfId="1" applyFont="1" applyBorder="1" applyAlignment="1" applyProtection="1">
      <alignment horizontal="right" vertical="center"/>
    </xf>
    <xf numFmtId="38" fontId="10" fillId="0" borderId="50" xfId="1" applyFont="1" applyBorder="1" applyAlignment="1" applyProtection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37" fontId="4" fillId="0" borderId="41" xfId="3" applyFont="1" applyBorder="1" applyAlignment="1" applyProtection="1">
      <alignment horizontal="center" vertical="center"/>
    </xf>
    <xf numFmtId="37" fontId="4" fillId="0" borderId="42" xfId="3" applyFont="1" applyBorder="1" applyAlignment="1" applyProtection="1">
      <alignment horizontal="center" vertical="center"/>
    </xf>
    <xf numFmtId="37" fontId="4" fillId="0" borderId="43" xfId="3" applyFont="1" applyBorder="1" applyAlignment="1" applyProtection="1">
      <alignment horizontal="center" vertical="center"/>
    </xf>
    <xf numFmtId="37" fontId="8" fillId="0" borderId="44" xfId="3" applyFont="1" applyBorder="1" applyAlignment="1" applyProtection="1">
      <alignment horizontal="left" vertical="center"/>
    </xf>
    <xf numFmtId="37" fontId="8" fillId="0" borderId="45" xfId="3" applyFont="1" applyBorder="1" applyAlignment="1" applyProtection="1">
      <alignment horizontal="left" vertical="center"/>
    </xf>
    <xf numFmtId="37" fontId="8" fillId="0" borderId="46" xfId="3" applyFont="1" applyBorder="1" applyAlignment="1" applyProtection="1">
      <alignment horizontal="left" vertical="center" shrinkToFit="1"/>
    </xf>
    <xf numFmtId="37" fontId="8" fillId="0" borderId="47" xfId="3" applyFont="1" applyBorder="1" applyAlignment="1" applyProtection="1">
      <alignment horizontal="left" vertical="center" shrinkToFit="1"/>
    </xf>
    <xf numFmtId="37" fontId="8" fillId="0" borderId="0" xfId="3" applyFont="1" applyBorder="1" applyAlignment="1" applyProtection="1">
      <alignment horizontal="left" vertical="center" shrinkToFit="1"/>
    </xf>
    <xf numFmtId="37" fontId="8" fillId="0" borderId="48" xfId="3" applyFont="1" applyBorder="1" applyAlignment="1" applyProtection="1">
      <alignment horizontal="left" vertical="center" shrinkToFit="1"/>
    </xf>
    <xf numFmtId="38" fontId="0" fillId="0" borderId="33" xfId="1" applyFont="1" applyBorder="1" applyAlignment="1">
      <alignment vertical="center"/>
    </xf>
    <xf numFmtId="37" fontId="7" fillId="0" borderId="36" xfId="3" applyFont="1" applyBorder="1" applyAlignment="1" applyProtection="1">
      <alignment horizontal="center" vertical="center"/>
    </xf>
    <xf numFmtId="37" fontId="7" fillId="0" borderId="37" xfId="3" applyFont="1" applyBorder="1" applyAlignment="1" applyProtection="1">
      <alignment horizontal="center" vertical="center"/>
    </xf>
    <xf numFmtId="37" fontId="13" fillId="0" borderId="38" xfId="3" applyFont="1" applyBorder="1" applyAlignment="1" applyProtection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38" fontId="10" fillId="0" borderId="33" xfId="1" applyFont="1" applyBorder="1" applyAlignment="1">
      <alignment vertical="center"/>
    </xf>
    <xf numFmtId="0" fontId="0" fillId="0" borderId="0" xfId="0" applyAlignment="1">
      <alignment vertical="center"/>
    </xf>
    <xf numFmtId="38" fontId="10" fillId="0" borderId="27" xfId="1" applyFont="1" applyBorder="1" applyAlignment="1">
      <alignment horizontal="right" vertical="center"/>
    </xf>
    <xf numFmtId="38" fontId="10" fillId="0" borderId="26" xfId="1" applyFont="1" applyBorder="1" applyAlignment="1">
      <alignment horizontal="right" vertical="center"/>
    </xf>
    <xf numFmtId="0" fontId="10" fillId="0" borderId="4" xfId="2" applyFont="1" applyBorder="1" applyAlignment="1">
      <alignment horizontal="left" vertical="center" shrinkToFit="1"/>
    </xf>
    <xf numFmtId="0" fontId="11" fillId="0" borderId="11" xfId="2" applyFont="1" applyBorder="1" applyAlignment="1">
      <alignment horizontal="left" vertical="center" shrinkToFit="1"/>
    </xf>
    <xf numFmtId="0" fontId="11" fillId="0" borderId="8" xfId="2" applyFont="1" applyBorder="1" applyAlignment="1">
      <alignment horizontal="left" vertical="center" shrinkToFit="1"/>
    </xf>
    <xf numFmtId="0" fontId="11" fillId="0" borderId="9" xfId="2" applyFont="1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38" fontId="10" fillId="0" borderId="28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38" fontId="10" fillId="0" borderId="32" xfId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24" xfId="2" applyFont="1" applyBorder="1" applyAlignment="1">
      <alignment vertical="center"/>
    </xf>
    <xf numFmtId="176" fontId="10" fillId="0" borderId="4" xfId="2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176" fontId="10" fillId="0" borderId="22" xfId="2" applyNumberFormat="1" applyFont="1" applyBorder="1" applyAlignment="1">
      <alignment horizontal="center" vertical="center"/>
    </xf>
    <xf numFmtId="38" fontId="10" fillId="0" borderId="22" xfId="1" applyFont="1" applyBorder="1" applyAlignment="1">
      <alignment vertical="center"/>
    </xf>
    <xf numFmtId="38" fontId="10" fillId="0" borderId="25" xfId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Sheet1" xfId="2"/>
    <cellStyle name="標準_電気ﾌｫｰﾏｯﾄ工事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abSelected="1" view="pageBreakPreview" zoomScale="115" zoomScaleNormal="75" zoomScaleSheetLayoutView="115" workbookViewId="0">
      <selection activeCell="D24" sqref="D24"/>
    </sheetView>
  </sheetViews>
  <sheetFormatPr defaultRowHeight="13.5" x14ac:dyDescent="0.15"/>
  <cols>
    <col min="2" max="2" width="7.625" customWidth="1"/>
    <col min="3" max="3" width="15.125" customWidth="1"/>
    <col min="4" max="4" width="21.5" customWidth="1"/>
    <col min="7" max="7" width="8.125" customWidth="1"/>
    <col min="8" max="8" width="9.5" customWidth="1"/>
    <col min="9" max="9" width="16.25" customWidth="1"/>
    <col min="10" max="10" width="19.5" customWidth="1"/>
    <col min="11" max="11" width="12.625" customWidth="1"/>
    <col min="12" max="12" width="0.125" customWidth="1"/>
  </cols>
  <sheetData>
    <row r="1" spans="1:19" ht="17.25" x14ac:dyDescent="0.15">
      <c r="A1" s="126" t="s">
        <v>52</v>
      </c>
      <c r="B1" s="127"/>
      <c r="C1" s="127"/>
      <c r="D1" s="128"/>
    </row>
    <row r="2" spans="1:19" x14ac:dyDescent="0.15">
      <c r="A2" s="32" t="s">
        <v>16</v>
      </c>
      <c r="B2" s="1"/>
      <c r="C2" s="129" t="s">
        <v>27</v>
      </c>
      <c r="D2" s="130"/>
    </row>
    <row r="3" spans="1:19" ht="10.5" customHeight="1" x14ac:dyDescent="0.15">
      <c r="A3" s="136" t="s">
        <v>1</v>
      </c>
      <c r="B3" s="2"/>
      <c r="C3" s="131" t="s">
        <v>58</v>
      </c>
      <c r="D3" s="132"/>
    </row>
    <row r="4" spans="1:19" ht="8.25" customHeight="1" x14ac:dyDescent="0.15">
      <c r="A4" s="137"/>
      <c r="B4" s="2"/>
      <c r="C4" s="133"/>
      <c r="D4" s="134"/>
    </row>
    <row r="5" spans="1:19" ht="14.25" thickBot="1" x14ac:dyDescent="0.2">
      <c r="A5" s="33" t="s">
        <v>2</v>
      </c>
      <c r="B5" s="138" t="s">
        <v>57</v>
      </c>
      <c r="C5" s="139"/>
      <c r="D5" s="140"/>
    </row>
    <row r="6" spans="1:19" ht="15" customHeight="1" x14ac:dyDescent="0.15">
      <c r="A6" s="34" t="s">
        <v>3</v>
      </c>
      <c r="B6" s="3"/>
      <c r="C6" s="3"/>
    </row>
    <row r="7" spans="1:19" ht="15" customHeight="1" x14ac:dyDescent="0.15">
      <c r="A7" s="26"/>
      <c r="B7" s="124" t="s">
        <v>4</v>
      </c>
      <c r="C7" s="49" t="s">
        <v>37</v>
      </c>
      <c r="D7" s="70"/>
      <c r="E7" s="49"/>
      <c r="F7" s="70"/>
      <c r="G7" s="116" t="s">
        <v>39</v>
      </c>
      <c r="H7" s="117" t="s">
        <v>40</v>
      </c>
      <c r="I7" s="115" t="s">
        <v>50</v>
      </c>
      <c r="J7" s="115" t="s">
        <v>41</v>
      </c>
      <c r="K7" s="118" t="s">
        <v>0</v>
      </c>
      <c r="L7" s="11"/>
    </row>
    <row r="8" spans="1:19" ht="15" customHeight="1" x14ac:dyDescent="0.15">
      <c r="A8" s="26"/>
      <c r="B8" s="125"/>
      <c r="C8" s="71"/>
      <c r="D8" s="72"/>
      <c r="E8" s="71"/>
      <c r="F8" s="72"/>
      <c r="G8" s="68"/>
      <c r="H8" s="68"/>
      <c r="I8" s="68"/>
      <c r="J8" s="68"/>
      <c r="K8" s="111"/>
      <c r="L8" s="18"/>
    </row>
    <row r="9" spans="1:19" ht="15" customHeight="1" x14ac:dyDescent="0.15">
      <c r="A9" s="11"/>
      <c r="B9" s="65"/>
      <c r="C9" s="49"/>
      <c r="D9" s="70"/>
      <c r="E9" s="75" t="s">
        <v>59</v>
      </c>
      <c r="F9" s="91"/>
      <c r="G9" s="91"/>
      <c r="H9" s="91"/>
      <c r="I9" s="92"/>
      <c r="J9" s="93"/>
      <c r="K9" s="98"/>
      <c r="L9" s="56"/>
    </row>
    <row r="10" spans="1:19" ht="15" customHeight="1" thickBot="1" x14ac:dyDescent="0.25">
      <c r="A10" s="29"/>
      <c r="B10" s="90"/>
      <c r="C10" s="71"/>
      <c r="D10" s="72"/>
      <c r="E10" s="94"/>
      <c r="F10" s="95"/>
      <c r="G10" s="95"/>
      <c r="H10" s="95"/>
      <c r="I10" s="96"/>
      <c r="J10" s="97"/>
      <c r="K10" s="99"/>
      <c r="L10" s="58"/>
    </row>
    <row r="11" spans="1:19" ht="15" customHeight="1" thickTop="1" thickBot="1" x14ac:dyDescent="0.2">
      <c r="A11" s="11"/>
      <c r="B11" s="65">
        <v>1</v>
      </c>
      <c r="C11" s="49" t="s">
        <v>54</v>
      </c>
      <c r="D11" s="70"/>
      <c r="E11" s="49" t="s">
        <v>17</v>
      </c>
      <c r="F11" s="70"/>
      <c r="G11" s="112">
        <v>4</v>
      </c>
      <c r="H11" s="108">
        <v>304</v>
      </c>
      <c r="I11" s="106"/>
      <c r="J11" s="88">
        <f>G11*H11*I11</f>
        <v>0</v>
      </c>
      <c r="K11" s="79"/>
      <c r="L11" s="80"/>
      <c r="R11" s="48"/>
      <c r="S11" s="48"/>
    </row>
    <row r="12" spans="1:19" ht="15" customHeight="1" thickTop="1" thickBot="1" x14ac:dyDescent="0.25">
      <c r="A12" s="29"/>
      <c r="B12" s="66"/>
      <c r="C12" s="71"/>
      <c r="D12" s="72"/>
      <c r="E12" s="71"/>
      <c r="F12" s="72"/>
      <c r="G12" s="113"/>
      <c r="H12" s="109"/>
      <c r="I12" s="107"/>
      <c r="J12" s="89"/>
      <c r="K12" s="81"/>
      <c r="L12" s="82"/>
      <c r="R12" s="48"/>
      <c r="S12" s="48"/>
    </row>
    <row r="13" spans="1:19" ht="15" customHeight="1" thickTop="1" thickBot="1" x14ac:dyDescent="0.2">
      <c r="A13" s="11"/>
      <c r="B13" s="67"/>
      <c r="C13" s="49" t="s">
        <v>55</v>
      </c>
      <c r="D13" s="70"/>
      <c r="E13" s="49" t="s">
        <v>17</v>
      </c>
      <c r="F13" s="70"/>
      <c r="G13" s="112">
        <v>4</v>
      </c>
      <c r="H13" s="108">
        <v>304</v>
      </c>
      <c r="I13" s="106"/>
      <c r="J13" s="88">
        <f>G13*H13*I13</f>
        <v>0</v>
      </c>
      <c r="K13" s="79"/>
      <c r="L13" s="80"/>
    </row>
    <row r="14" spans="1:19" ht="15" customHeight="1" thickTop="1" thickBot="1" x14ac:dyDescent="0.25">
      <c r="A14" s="29"/>
      <c r="B14" s="67"/>
      <c r="C14" s="71"/>
      <c r="D14" s="72"/>
      <c r="E14" s="71"/>
      <c r="F14" s="72"/>
      <c r="G14" s="113"/>
      <c r="H14" s="109"/>
      <c r="I14" s="106"/>
      <c r="J14" s="89"/>
      <c r="K14" s="81"/>
      <c r="L14" s="82"/>
      <c r="R14" s="48"/>
      <c r="S14" s="48"/>
    </row>
    <row r="15" spans="1:19" ht="15" customHeight="1" thickTop="1" thickBot="1" x14ac:dyDescent="0.2">
      <c r="A15" s="28"/>
      <c r="B15" s="67"/>
      <c r="C15" s="49" t="s">
        <v>56</v>
      </c>
      <c r="D15" s="70"/>
      <c r="E15" s="49" t="s">
        <v>17</v>
      </c>
      <c r="F15" s="70"/>
      <c r="G15" s="103">
        <v>4</v>
      </c>
      <c r="H15" s="108">
        <v>304</v>
      </c>
      <c r="I15" s="106"/>
      <c r="J15" s="88">
        <f>G15*H15*I15</f>
        <v>0</v>
      </c>
      <c r="K15" s="79"/>
      <c r="L15" s="80"/>
      <c r="R15" s="48"/>
      <c r="S15" s="48"/>
    </row>
    <row r="16" spans="1:19" ht="15" customHeight="1" thickTop="1" thickBot="1" x14ac:dyDescent="0.25">
      <c r="A16" s="27"/>
      <c r="B16" s="67"/>
      <c r="C16" s="71"/>
      <c r="D16" s="72"/>
      <c r="E16" s="71"/>
      <c r="F16" s="72"/>
      <c r="G16" s="104"/>
      <c r="H16" s="109"/>
      <c r="I16" s="106"/>
      <c r="J16" s="89"/>
      <c r="K16" s="81"/>
      <c r="L16" s="82"/>
    </row>
    <row r="17" spans="1:12" ht="15" customHeight="1" thickTop="1" thickBot="1" x14ac:dyDescent="0.25">
      <c r="A17" s="27"/>
      <c r="B17" s="67"/>
      <c r="C17" s="49" t="s">
        <v>75</v>
      </c>
      <c r="D17" s="121"/>
      <c r="E17" s="49" t="s">
        <v>18</v>
      </c>
      <c r="F17" s="70"/>
      <c r="G17" s="103">
        <v>1</v>
      </c>
      <c r="H17" s="108">
        <v>201</v>
      </c>
      <c r="I17" s="106"/>
      <c r="J17" s="88">
        <f>G17*H17*I17</f>
        <v>0</v>
      </c>
      <c r="K17" s="79"/>
      <c r="L17" s="80"/>
    </row>
    <row r="18" spans="1:12" ht="15" customHeight="1" thickTop="1" thickBot="1" x14ac:dyDescent="0.2">
      <c r="B18" s="67"/>
      <c r="C18" s="122"/>
      <c r="D18" s="123"/>
      <c r="E18" s="71"/>
      <c r="F18" s="72"/>
      <c r="G18" s="104"/>
      <c r="H18" s="109"/>
      <c r="I18" s="106"/>
      <c r="J18" s="89"/>
      <c r="K18" s="81"/>
      <c r="L18" s="82"/>
    </row>
    <row r="19" spans="1:12" ht="15" customHeight="1" thickTop="1" thickBot="1" x14ac:dyDescent="0.2">
      <c r="B19" s="67"/>
      <c r="C19" s="49" t="s">
        <v>76</v>
      </c>
      <c r="D19" s="121"/>
      <c r="E19" s="49" t="s">
        <v>19</v>
      </c>
      <c r="F19" s="70"/>
      <c r="G19" s="103">
        <v>3</v>
      </c>
      <c r="H19" s="108">
        <v>201</v>
      </c>
      <c r="I19" s="106"/>
      <c r="J19" s="88">
        <f>G19*H19*I19</f>
        <v>0</v>
      </c>
      <c r="K19" s="79"/>
      <c r="L19" s="80"/>
    </row>
    <row r="20" spans="1:12" ht="15" customHeight="1" thickTop="1" thickBot="1" x14ac:dyDescent="0.2">
      <c r="B20" s="67"/>
      <c r="C20" s="122"/>
      <c r="D20" s="123"/>
      <c r="E20" s="71"/>
      <c r="F20" s="72"/>
      <c r="G20" s="104"/>
      <c r="H20" s="109"/>
      <c r="I20" s="107"/>
      <c r="J20" s="89"/>
      <c r="K20" s="81"/>
      <c r="L20" s="82"/>
    </row>
    <row r="21" spans="1:12" ht="15" customHeight="1" thickTop="1" thickBot="1" x14ac:dyDescent="0.2">
      <c r="B21" s="67"/>
      <c r="C21" s="49"/>
      <c r="D21" s="121"/>
      <c r="E21" s="49"/>
      <c r="F21" s="70"/>
      <c r="G21" s="103"/>
      <c r="H21" s="108"/>
      <c r="I21" s="106"/>
      <c r="J21" s="88">
        <f>G21*H21*I21</f>
        <v>0</v>
      </c>
      <c r="K21" s="79"/>
      <c r="L21" s="80"/>
    </row>
    <row r="22" spans="1:12" ht="15" customHeight="1" thickTop="1" thickBot="1" x14ac:dyDescent="0.2">
      <c r="B22" s="68"/>
      <c r="C22" s="122"/>
      <c r="D22" s="123"/>
      <c r="E22" s="71"/>
      <c r="F22" s="72"/>
      <c r="G22" s="104"/>
      <c r="H22" s="109"/>
      <c r="I22" s="107"/>
      <c r="J22" s="89"/>
      <c r="K22" s="81"/>
      <c r="L22" s="82"/>
    </row>
    <row r="23" spans="1:12" ht="15" customHeight="1" thickTop="1" x14ac:dyDescent="0.15">
      <c r="B23" s="19"/>
      <c r="C23" s="75" t="s">
        <v>5</v>
      </c>
      <c r="D23" s="6"/>
      <c r="E23" s="7"/>
      <c r="F23" s="6"/>
      <c r="G23" s="8"/>
      <c r="H23" s="9"/>
      <c r="I23" s="150"/>
      <c r="J23" s="53">
        <f>SUM(J11:J22)</f>
        <v>0</v>
      </c>
      <c r="K23" s="79"/>
      <c r="L23" s="80"/>
    </row>
    <row r="24" spans="1:12" ht="15" customHeight="1" thickBot="1" x14ac:dyDescent="0.2">
      <c r="B24" s="12"/>
      <c r="C24" s="76"/>
      <c r="D24" s="14"/>
      <c r="E24" s="15"/>
      <c r="F24" s="14"/>
      <c r="G24" s="16"/>
      <c r="H24" s="13"/>
      <c r="I24" s="151"/>
      <c r="J24" s="135"/>
      <c r="K24" s="81"/>
      <c r="L24" s="82"/>
    </row>
    <row r="25" spans="1:12" ht="15" customHeight="1" thickTop="1" thickBot="1" x14ac:dyDescent="0.2">
      <c r="B25" s="19">
        <v>2</v>
      </c>
      <c r="C25" s="7" t="s">
        <v>6</v>
      </c>
      <c r="D25" s="6"/>
      <c r="E25" s="7"/>
      <c r="F25" s="6"/>
      <c r="G25" s="8"/>
      <c r="H25" s="9"/>
      <c r="I25" s="25"/>
      <c r="J25" s="105"/>
      <c r="K25" s="79"/>
      <c r="L25" s="80"/>
    </row>
    <row r="26" spans="1:12" ht="15" customHeight="1" thickTop="1" thickBot="1" x14ac:dyDescent="0.2">
      <c r="B26" s="12"/>
      <c r="C26" s="15"/>
      <c r="D26" s="14"/>
      <c r="E26" s="15"/>
      <c r="F26" s="14"/>
      <c r="G26" s="16"/>
      <c r="H26" s="13"/>
      <c r="I26" s="17"/>
      <c r="J26" s="105"/>
      <c r="K26" s="81"/>
      <c r="L26" s="82"/>
    </row>
    <row r="27" spans="1:12" ht="15" customHeight="1" thickTop="1" thickBot="1" x14ac:dyDescent="0.2">
      <c r="B27" s="19">
        <v>3</v>
      </c>
      <c r="C27" s="49" t="s">
        <v>7</v>
      </c>
      <c r="D27" s="6"/>
      <c r="E27" s="7"/>
      <c r="F27" s="6"/>
      <c r="G27" s="8"/>
      <c r="H27" s="9"/>
      <c r="I27" s="10"/>
      <c r="J27" s="110"/>
      <c r="K27" s="79"/>
      <c r="L27" s="80"/>
    </row>
    <row r="28" spans="1:12" ht="15" customHeight="1" thickTop="1" thickBot="1" x14ac:dyDescent="0.2">
      <c r="B28" s="19"/>
      <c r="C28" s="111"/>
      <c r="D28" s="6"/>
      <c r="E28" s="7"/>
      <c r="F28" s="6"/>
      <c r="G28" s="8"/>
      <c r="H28" s="9"/>
      <c r="I28" s="10"/>
      <c r="J28" s="110"/>
      <c r="K28" s="81"/>
      <c r="L28" s="82"/>
    </row>
    <row r="29" spans="1:12" ht="15" customHeight="1" thickTop="1" thickBot="1" x14ac:dyDescent="0.2">
      <c r="B29" s="4">
        <v>4</v>
      </c>
      <c r="C29" s="49" t="s">
        <v>8</v>
      </c>
      <c r="D29" s="22"/>
      <c r="E29" s="20"/>
      <c r="F29" s="22"/>
      <c r="G29" s="21"/>
      <c r="H29" s="5"/>
      <c r="I29" s="23"/>
      <c r="J29" s="110"/>
      <c r="K29" s="79"/>
      <c r="L29" s="80"/>
    </row>
    <row r="30" spans="1:12" ht="15" customHeight="1" thickTop="1" thickBot="1" x14ac:dyDescent="0.2">
      <c r="B30" s="12"/>
      <c r="C30" s="111"/>
      <c r="D30" s="14"/>
      <c r="E30" s="15"/>
      <c r="F30" s="14"/>
      <c r="G30" s="16"/>
      <c r="H30" s="13"/>
      <c r="I30" s="17"/>
      <c r="J30" s="110"/>
      <c r="K30" s="81"/>
      <c r="L30" s="82"/>
    </row>
    <row r="31" spans="1:12" ht="15" customHeight="1" thickTop="1" thickBot="1" x14ac:dyDescent="0.2">
      <c r="B31" s="19"/>
      <c r="C31" s="75" t="s">
        <v>20</v>
      </c>
      <c r="D31" s="6"/>
      <c r="E31" s="7"/>
      <c r="F31" s="6"/>
      <c r="G31" s="8"/>
      <c r="H31" s="9"/>
      <c r="I31" s="25"/>
      <c r="J31" s="87">
        <f>J23+J25+J27+J29</f>
        <v>0</v>
      </c>
      <c r="K31" s="79" t="s">
        <v>21</v>
      </c>
      <c r="L31" s="80"/>
    </row>
    <row r="32" spans="1:12" ht="15" customHeight="1" thickTop="1" thickBot="1" x14ac:dyDescent="0.2">
      <c r="B32" s="12"/>
      <c r="C32" s="76"/>
      <c r="D32" s="14"/>
      <c r="E32" s="15"/>
      <c r="F32" s="14"/>
      <c r="G32" s="16"/>
      <c r="H32" s="13"/>
      <c r="I32" s="17"/>
      <c r="J32" s="114"/>
      <c r="K32" s="81"/>
      <c r="L32" s="82"/>
    </row>
    <row r="33" spans="2:12" ht="24" customHeight="1" thickTop="1" x14ac:dyDescent="0.15">
      <c r="B33" s="101" t="s">
        <v>49</v>
      </c>
      <c r="C33" s="102"/>
      <c r="D33" s="102"/>
      <c r="E33" s="102"/>
      <c r="F33" s="102"/>
      <c r="G33" s="102"/>
      <c r="H33" s="102"/>
      <c r="I33" s="102"/>
      <c r="J33" s="102"/>
      <c r="K33" s="102"/>
      <c r="L33" s="36"/>
    </row>
    <row r="34" spans="2:12" ht="35.25" customHeight="1" x14ac:dyDescent="0.15">
      <c r="B34" s="37"/>
      <c r="C34" s="38"/>
      <c r="D34" s="38"/>
      <c r="E34" s="38"/>
      <c r="F34" s="38"/>
      <c r="G34" s="39"/>
      <c r="H34" s="40"/>
      <c r="I34" s="35"/>
      <c r="J34" s="40"/>
      <c r="K34" s="36"/>
      <c r="L34" s="36"/>
    </row>
    <row r="35" spans="2:12" ht="12.75" customHeight="1" x14ac:dyDescent="0.15">
      <c r="B35" s="37"/>
      <c r="C35" s="38"/>
      <c r="D35" s="38"/>
      <c r="E35" s="38"/>
      <c r="F35" s="38"/>
      <c r="G35" s="39"/>
      <c r="H35" s="40"/>
      <c r="I35" s="35"/>
      <c r="J35" s="40"/>
      <c r="K35" s="36"/>
      <c r="L35" s="36"/>
    </row>
    <row r="36" spans="2:12" ht="15" customHeight="1" x14ac:dyDescent="0.15">
      <c r="B36" s="124" t="s">
        <v>43</v>
      </c>
      <c r="C36" s="49" t="s">
        <v>37</v>
      </c>
      <c r="D36" s="70"/>
      <c r="E36" s="49"/>
      <c r="F36" s="70"/>
      <c r="G36" s="116" t="s">
        <v>39</v>
      </c>
      <c r="H36" s="117" t="s">
        <v>40</v>
      </c>
      <c r="I36" s="115" t="s">
        <v>50</v>
      </c>
      <c r="J36" s="115" t="s">
        <v>41</v>
      </c>
      <c r="K36" s="118" t="s">
        <v>0</v>
      </c>
      <c r="L36" s="24"/>
    </row>
    <row r="37" spans="2:12" ht="15" customHeight="1" x14ac:dyDescent="0.15">
      <c r="B37" s="125"/>
      <c r="C37" s="71"/>
      <c r="D37" s="72"/>
      <c r="E37" s="71"/>
      <c r="F37" s="72"/>
      <c r="G37" s="68"/>
      <c r="H37" s="68"/>
      <c r="I37" s="68"/>
      <c r="J37" s="68"/>
      <c r="K37" s="111"/>
      <c r="L37" s="18"/>
    </row>
    <row r="38" spans="2:12" ht="15" customHeight="1" x14ac:dyDescent="0.15">
      <c r="B38" s="65"/>
      <c r="C38" s="49"/>
      <c r="D38" s="70"/>
      <c r="E38" s="75" t="s">
        <v>60</v>
      </c>
      <c r="F38" s="91"/>
      <c r="G38" s="91"/>
      <c r="H38" s="91"/>
      <c r="I38" s="92"/>
      <c r="J38" s="93"/>
      <c r="K38" s="79"/>
      <c r="L38" s="56"/>
    </row>
    <row r="39" spans="2:12" ht="15" customHeight="1" thickBot="1" x14ac:dyDescent="0.2">
      <c r="B39" s="90"/>
      <c r="C39" s="71"/>
      <c r="D39" s="72"/>
      <c r="E39" s="94"/>
      <c r="F39" s="95"/>
      <c r="G39" s="95"/>
      <c r="H39" s="95"/>
      <c r="I39" s="96"/>
      <c r="J39" s="97"/>
      <c r="K39" s="100"/>
      <c r="L39" s="58"/>
    </row>
    <row r="40" spans="2:12" ht="15" customHeight="1" thickTop="1" thickBot="1" x14ac:dyDescent="0.2">
      <c r="B40" s="65">
        <v>1</v>
      </c>
      <c r="C40" s="49" t="s">
        <v>29</v>
      </c>
      <c r="D40" s="70"/>
      <c r="E40" s="49" t="s">
        <v>17</v>
      </c>
      <c r="F40" s="70"/>
      <c r="G40" s="112">
        <v>4</v>
      </c>
      <c r="H40" s="108">
        <v>365</v>
      </c>
      <c r="I40" s="106"/>
      <c r="J40" s="88">
        <f>G40*H40*I40</f>
        <v>0</v>
      </c>
      <c r="K40" s="79"/>
      <c r="L40" s="80"/>
    </row>
    <row r="41" spans="2:12" ht="15" customHeight="1" thickTop="1" thickBot="1" x14ac:dyDescent="0.2">
      <c r="B41" s="66"/>
      <c r="C41" s="71"/>
      <c r="D41" s="72"/>
      <c r="E41" s="71"/>
      <c r="F41" s="72"/>
      <c r="G41" s="113"/>
      <c r="H41" s="109"/>
      <c r="I41" s="107"/>
      <c r="J41" s="89"/>
      <c r="K41" s="81"/>
      <c r="L41" s="82"/>
    </row>
    <row r="42" spans="2:12" ht="15" customHeight="1" thickTop="1" thickBot="1" x14ac:dyDescent="0.2">
      <c r="B42" s="67"/>
      <c r="C42" s="49" t="s">
        <v>30</v>
      </c>
      <c r="D42" s="70"/>
      <c r="E42" s="49" t="s">
        <v>17</v>
      </c>
      <c r="F42" s="70"/>
      <c r="G42" s="112">
        <v>4</v>
      </c>
      <c r="H42" s="108">
        <v>365</v>
      </c>
      <c r="I42" s="106"/>
      <c r="J42" s="88">
        <f>G42*H42*I42</f>
        <v>0</v>
      </c>
      <c r="K42" s="79"/>
      <c r="L42" s="80"/>
    </row>
    <row r="43" spans="2:12" ht="15" customHeight="1" thickTop="1" thickBot="1" x14ac:dyDescent="0.2">
      <c r="B43" s="67"/>
      <c r="C43" s="71"/>
      <c r="D43" s="72"/>
      <c r="E43" s="71"/>
      <c r="F43" s="72"/>
      <c r="G43" s="113"/>
      <c r="H43" s="109"/>
      <c r="I43" s="106"/>
      <c r="J43" s="89"/>
      <c r="K43" s="81"/>
      <c r="L43" s="82"/>
    </row>
    <row r="44" spans="2:12" ht="15" customHeight="1" thickTop="1" thickBot="1" x14ac:dyDescent="0.2">
      <c r="B44" s="67"/>
      <c r="C44" s="49" t="s">
        <v>31</v>
      </c>
      <c r="D44" s="70"/>
      <c r="E44" s="49" t="s">
        <v>17</v>
      </c>
      <c r="F44" s="70"/>
      <c r="G44" s="103">
        <v>4</v>
      </c>
      <c r="H44" s="108">
        <v>365</v>
      </c>
      <c r="I44" s="106"/>
      <c r="J44" s="88">
        <f>G44*H44*I44</f>
        <v>0</v>
      </c>
      <c r="K44" s="79"/>
      <c r="L44" s="80"/>
    </row>
    <row r="45" spans="2:12" ht="15" customHeight="1" thickTop="1" thickBot="1" x14ac:dyDescent="0.2">
      <c r="B45" s="67"/>
      <c r="C45" s="71"/>
      <c r="D45" s="72"/>
      <c r="E45" s="71"/>
      <c r="F45" s="72"/>
      <c r="G45" s="104"/>
      <c r="H45" s="109"/>
      <c r="I45" s="106"/>
      <c r="J45" s="89"/>
      <c r="K45" s="81"/>
      <c r="L45" s="82"/>
    </row>
    <row r="46" spans="2:12" ht="15" customHeight="1" thickTop="1" thickBot="1" x14ac:dyDescent="0.2">
      <c r="B46" s="67"/>
      <c r="C46" s="49" t="s">
        <v>74</v>
      </c>
      <c r="D46" s="121"/>
      <c r="E46" s="49" t="s">
        <v>18</v>
      </c>
      <c r="F46" s="70"/>
      <c r="G46" s="103">
        <v>1</v>
      </c>
      <c r="H46" s="108">
        <v>242</v>
      </c>
      <c r="I46" s="106"/>
      <c r="J46" s="88">
        <f>G46*H46*I46</f>
        <v>0</v>
      </c>
      <c r="K46" s="79"/>
      <c r="L46" s="80"/>
    </row>
    <row r="47" spans="2:12" ht="15" customHeight="1" thickTop="1" thickBot="1" x14ac:dyDescent="0.2">
      <c r="B47" s="67"/>
      <c r="C47" s="122"/>
      <c r="D47" s="123"/>
      <c r="E47" s="71"/>
      <c r="F47" s="72"/>
      <c r="G47" s="104"/>
      <c r="H47" s="109"/>
      <c r="I47" s="106"/>
      <c r="J47" s="89"/>
      <c r="K47" s="81"/>
      <c r="L47" s="82"/>
    </row>
    <row r="48" spans="2:12" ht="15" customHeight="1" thickTop="1" thickBot="1" x14ac:dyDescent="0.2">
      <c r="B48" s="67"/>
      <c r="C48" s="49" t="s">
        <v>73</v>
      </c>
      <c r="D48" s="121"/>
      <c r="E48" s="49" t="s">
        <v>19</v>
      </c>
      <c r="F48" s="70"/>
      <c r="G48" s="103">
        <v>3</v>
      </c>
      <c r="H48" s="108">
        <v>242</v>
      </c>
      <c r="I48" s="106"/>
      <c r="J48" s="88">
        <f>G48*H48*I48</f>
        <v>0</v>
      </c>
      <c r="K48" s="79"/>
      <c r="L48" s="80"/>
    </row>
    <row r="49" spans="2:13" ht="15" customHeight="1" thickTop="1" thickBot="1" x14ac:dyDescent="0.2">
      <c r="B49" s="67"/>
      <c r="C49" s="122"/>
      <c r="D49" s="123"/>
      <c r="E49" s="71"/>
      <c r="F49" s="72"/>
      <c r="G49" s="104"/>
      <c r="H49" s="109"/>
      <c r="I49" s="106"/>
      <c r="J49" s="89"/>
      <c r="K49" s="81"/>
      <c r="L49" s="82"/>
    </row>
    <row r="50" spans="2:13" ht="15" customHeight="1" thickTop="1" thickBot="1" x14ac:dyDescent="0.2">
      <c r="B50" s="67"/>
      <c r="C50" s="49"/>
      <c r="D50" s="121"/>
      <c r="E50" s="49"/>
      <c r="F50" s="70"/>
      <c r="G50" s="103"/>
      <c r="H50" s="108"/>
      <c r="I50" s="106"/>
      <c r="J50" s="88">
        <f>G50*H50*I50</f>
        <v>0</v>
      </c>
      <c r="K50" s="79"/>
      <c r="L50" s="80"/>
    </row>
    <row r="51" spans="2:13" ht="15" customHeight="1" thickTop="1" thickBot="1" x14ac:dyDescent="0.2">
      <c r="B51" s="68"/>
      <c r="C51" s="122"/>
      <c r="D51" s="123"/>
      <c r="E51" s="71"/>
      <c r="F51" s="72"/>
      <c r="G51" s="104"/>
      <c r="H51" s="109"/>
      <c r="I51" s="106"/>
      <c r="J51" s="89"/>
      <c r="K51" s="81"/>
      <c r="L51" s="82"/>
    </row>
    <row r="52" spans="2:13" ht="15" customHeight="1" thickTop="1" thickBot="1" x14ac:dyDescent="0.2">
      <c r="B52" s="19"/>
      <c r="C52" s="75" t="s">
        <v>5</v>
      </c>
      <c r="D52" s="6"/>
      <c r="E52" s="7"/>
      <c r="F52" s="6"/>
      <c r="G52" s="8"/>
      <c r="H52" s="9"/>
      <c r="I52" s="119"/>
      <c r="J52" s="77">
        <f>SUM(J40:J51)</f>
        <v>0</v>
      </c>
      <c r="K52" s="79"/>
      <c r="L52" s="80"/>
    </row>
    <row r="53" spans="2:13" ht="15" customHeight="1" thickTop="1" thickBot="1" x14ac:dyDescent="0.2">
      <c r="B53" s="12"/>
      <c r="C53" s="76"/>
      <c r="D53" s="14"/>
      <c r="E53" s="15"/>
      <c r="F53" s="14"/>
      <c r="G53" s="16"/>
      <c r="H53" s="13"/>
      <c r="I53" s="120"/>
      <c r="J53" s="78"/>
      <c r="K53" s="81"/>
      <c r="L53" s="82"/>
    </row>
    <row r="54" spans="2:13" ht="15" customHeight="1" thickTop="1" thickBot="1" x14ac:dyDescent="0.2">
      <c r="B54" s="19">
        <v>2</v>
      </c>
      <c r="C54" s="7" t="s">
        <v>6</v>
      </c>
      <c r="D54" s="6"/>
      <c r="E54" s="7"/>
      <c r="F54" s="6"/>
      <c r="G54" s="8"/>
      <c r="H54" s="9"/>
      <c r="I54" s="25"/>
      <c r="J54" s="105"/>
      <c r="K54" s="79"/>
      <c r="L54" s="80"/>
    </row>
    <row r="55" spans="2:13" ht="15" customHeight="1" thickTop="1" thickBot="1" x14ac:dyDescent="0.2">
      <c r="B55" s="12"/>
      <c r="C55" s="15"/>
      <c r="D55" s="14"/>
      <c r="E55" s="15"/>
      <c r="F55" s="14"/>
      <c r="G55" s="16"/>
      <c r="H55" s="13"/>
      <c r="I55" s="17"/>
      <c r="J55" s="105"/>
      <c r="K55" s="81"/>
      <c r="L55" s="82"/>
    </row>
    <row r="56" spans="2:13" ht="15" customHeight="1" thickTop="1" thickBot="1" x14ac:dyDescent="0.2">
      <c r="B56" s="19">
        <v>3</v>
      </c>
      <c r="C56" s="49" t="s">
        <v>7</v>
      </c>
      <c r="D56" s="6"/>
      <c r="E56" s="7"/>
      <c r="F56" s="6"/>
      <c r="G56" s="8"/>
      <c r="H56" s="9"/>
      <c r="I56" s="10"/>
      <c r="J56" s="110"/>
      <c r="K56" s="79"/>
      <c r="L56" s="80"/>
    </row>
    <row r="57" spans="2:13" ht="15" customHeight="1" thickTop="1" thickBot="1" x14ac:dyDescent="0.2">
      <c r="B57" s="19"/>
      <c r="C57" s="111"/>
      <c r="D57" s="6"/>
      <c r="E57" s="7"/>
      <c r="F57" s="6"/>
      <c r="G57" s="8"/>
      <c r="H57" s="9"/>
      <c r="I57" s="10"/>
      <c r="J57" s="110"/>
      <c r="K57" s="81"/>
      <c r="L57" s="82"/>
    </row>
    <row r="58" spans="2:13" ht="15" customHeight="1" thickTop="1" thickBot="1" x14ac:dyDescent="0.2">
      <c r="B58" s="4">
        <v>4</v>
      </c>
      <c r="C58" s="49" t="s">
        <v>8</v>
      </c>
      <c r="D58" s="22"/>
      <c r="E58" s="20"/>
      <c r="F58" s="22"/>
      <c r="G58" s="21"/>
      <c r="H58" s="5"/>
      <c r="I58" s="23"/>
      <c r="J58" s="110"/>
      <c r="K58" s="79"/>
      <c r="L58" s="80"/>
    </row>
    <row r="59" spans="2:13" ht="15" customHeight="1" thickTop="1" thickBot="1" x14ac:dyDescent="0.2">
      <c r="B59" s="12"/>
      <c r="C59" s="111"/>
      <c r="D59" s="14"/>
      <c r="E59" s="15"/>
      <c r="F59" s="14"/>
      <c r="G59" s="16"/>
      <c r="H59" s="13"/>
      <c r="I59" s="17"/>
      <c r="J59" s="110"/>
      <c r="K59" s="81"/>
      <c r="L59" s="82"/>
    </row>
    <row r="60" spans="2:13" ht="15" customHeight="1" thickTop="1" thickBot="1" x14ac:dyDescent="0.2">
      <c r="B60" s="19"/>
      <c r="C60" s="75" t="s">
        <v>9</v>
      </c>
      <c r="D60" s="6"/>
      <c r="E60" s="7"/>
      <c r="F60" s="6"/>
      <c r="G60" s="8"/>
      <c r="H60" s="9"/>
      <c r="I60" s="25"/>
      <c r="J60" s="87">
        <f>J52+J54+J56+J58</f>
        <v>0</v>
      </c>
      <c r="K60" s="79" t="s">
        <v>22</v>
      </c>
      <c r="L60" s="80"/>
    </row>
    <row r="61" spans="2:13" ht="15" customHeight="1" thickTop="1" thickBot="1" x14ac:dyDescent="0.2">
      <c r="B61" s="12"/>
      <c r="C61" s="76"/>
      <c r="D61" s="14"/>
      <c r="E61" s="15"/>
      <c r="F61" s="14"/>
      <c r="G61" s="16"/>
      <c r="H61" s="13"/>
      <c r="I61" s="17"/>
      <c r="J61" s="114"/>
      <c r="K61" s="81"/>
      <c r="L61" s="82"/>
    </row>
    <row r="62" spans="2:13" ht="24" customHeight="1" thickTop="1" x14ac:dyDescent="0.15">
      <c r="B62" s="101" t="s">
        <v>49</v>
      </c>
      <c r="C62" s="102"/>
      <c r="D62" s="102"/>
      <c r="E62" s="102"/>
      <c r="F62" s="102"/>
      <c r="G62" s="102"/>
      <c r="H62" s="102"/>
      <c r="I62" s="102"/>
      <c r="J62" s="102"/>
      <c r="K62" s="102"/>
      <c r="L62" s="31"/>
    </row>
    <row r="63" spans="2:13" ht="17.25" customHeight="1" x14ac:dyDescent="0.15">
      <c r="B63" s="37"/>
      <c r="C63" s="38"/>
      <c r="D63" s="38"/>
      <c r="E63" s="38"/>
      <c r="F63" s="38"/>
      <c r="G63" s="39"/>
      <c r="H63" s="40"/>
      <c r="I63" s="35"/>
      <c r="J63" s="40"/>
      <c r="K63" s="36"/>
      <c r="L63" s="36"/>
      <c r="M63" s="41"/>
    </row>
    <row r="64" spans="2:13" ht="29.25" customHeight="1" x14ac:dyDescent="0.15">
      <c r="B64" s="37"/>
      <c r="C64" s="38"/>
      <c r="D64" s="38"/>
      <c r="E64" s="38"/>
      <c r="F64" s="38"/>
      <c r="G64" s="39"/>
      <c r="H64" s="40"/>
      <c r="I64" s="35"/>
      <c r="J64" s="40"/>
      <c r="K64" s="36"/>
      <c r="L64" s="36"/>
      <c r="M64" s="41"/>
    </row>
    <row r="65" spans="2:12" ht="15" customHeight="1" x14ac:dyDescent="0.15">
      <c r="B65" s="65" t="s">
        <v>44</v>
      </c>
      <c r="C65" s="49" t="s">
        <v>37</v>
      </c>
      <c r="D65" s="70"/>
      <c r="E65" s="49"/>
      <c r="F65" s="70"/>
      <c r="G65" s="116" t="s">
        <v>39</v>
      </c>
      <c r="H65" s="117" t="s">
        <v>40</v>
      </c>
      <c r="I65" s="115" t="s">
        <v>50</v>
      </c>
      <c r="J65" s="115" t="s">
        <v>41</v>
      </c>
      <c r="K65" s="118" t="s">
        <v>0</v>
      </c>
      <c r="L65" s="24"/>
    </row>
    <row r="66" spans="2:12" ht="15" customHeight="1" x14ac:dyDescent="0.15">
      <c r="B66" s="90"/>
      <c r="C66" s="71"/>
      <c r="D66" s="72"/>
      <c r="E66" s="71"/>
      <c r="F66" s="72"/>
      <c r="G66" s="68"/>
      <c r="H66" s="68"/>
      <c r="I66" s="68"/>
      <c r="J66" s="68"/>
      <c r="K66" s="111"/>
      <c r="L66" s="18"/>
    </row>
    <row r="67" spans="2:12" ht="15" customHeight="1" x14ac:dyDescent="0.15">
      <c r="B67" s="65"/>
      <c r="C67" s="49"/>
      <c r="D67" s="70"/>
      <c r="E67" s="75" t="s">
        <v>61</v>
      </c>
      <c r="F67" s="91"/>
      <c r="G67" s="91"/>
      <c r="H67" s="91"/>
      <c r="I67" s="92"/>
      <c r="J67" s="93"/>
      <c r="K67" s="98"/>
      <c r="L67" s="56"/>
    </row>
    <row r="68" spans="2:12" ht="15" customHeight="1" thickBot="1" x14ac:dyDescent="0.2">
      <c r="B68" s="90"/>
      <c r="C68" s="71"/>
      <c r="D68" s="72"/>
      <c r="E68" s="94"/>
      <c r="F68" s="95"/>
      <c r="G68" s="95"/>
      <c r="H68" s="95"/>
      <c r="I68" s="96"/>
      <c r="J68" s="97"/>
      <c r="K68" s="99"/>
      <c r="L68" s="58"/>
    </row>
    <row r="69" spans="2:12" ht="15" customHeight="1" thickTop="1" thickBot="1" x14ac:dyDescent="0.2">
      <c r="B69" s="65">
        <v>1</v>
      </c>
      <c r="C69" s="49" t="s">
        <v>29</v>
      </c>
      <c r="D69" s="70"/>
      <c r="E69" s="49" t="s">
        <v>17</v>
      </c>
      <c r="F69" s="70"/>
      <c r="G69" s="112">
        <v>4</v>
      </c>
      <c r="H69" s="108">
        <v>365</v>
      </c>
      <c r="I69" s="106"/>
      <c r="J69" s="88">
        <f>G69*H69*I69</f>
        <v>0</v>
      </c>
      <c r="K69" s="79"/>
      <c r="L69" s="80"/>
    </row>
    <row r="70" spans="2:12" ht="15" customHeight="1" thickTop="1" thickBot="1" x14ac:dyDescent="0.2">
      <c r="B70" s="66"/>
      <c r="C70" s="71"/>
      <c r="D70" s="72"/>
      <c r="E70" s="71"/>
      <c r="F70" s="72"/>
      <c r="G70" s="113"/>
      <c r="H70" s="109"/>
      <c r="I70" s="107"/>
      <c r="J70" s="89"/>
      <c r="K70" s="81"/>
      <c r="L70" s="82"/>
    </row>
    <row r="71" spans="2:12" ht="15" customHeight="1" thickTop="1" thickBot="1" x14ac:dyDescent="0.2">
      <c r="B71" s="67"/>
      <c r="C71" s="49" t="s">
        <v>30</v>
      </c>
      <c r="D71" s="70"/>
      <c r="E71" s="49" t="s">
        <v>17</v>
      </c>
      <c r="F71" s="70"/>
      <c r="G71" s="112">
        <v>4</v>
      </c>
      <c r="H71" s="108">
        <v>365</v>
      </c>
      <c r="I71" s="106"/>
      <c r="J71" s="88">
        <f>G71*H71*I71</f>
        <v>0</v>
      </c>
      <c r="K71" s="79"/>
      <c r="L71" s="80"/>
    </row>
    <row r="72" spans="2:12" ht="15" customHeight="1" thickTop="1" thickBot="1" x14ac:dyDescent="0.2">
      <c r="B72" s="67"/>
      <c r="C72" s="71"/>
      <c r="D72" s="72"/>
      <c r="E72" s="71"/>
      <c r="F72" s="72"/>
      <c r="G72" s="113"/>
      <c r="H72" s="109"/>
      <c r="I72" s="107"/>
      <c r="J72" s="89"/>
      <c r="K72" s="81"/>
      <c r="L72" s="82"/>
    </row>
    <row r="73" spans="2:12" ht="15" customHeight="1" thickTop="1" thickBot="1" x14ac:dyDescent="0.2">
      <c r="B73" s="67"/>
      <c r="C73" s="49" t="s">
        <v>31</v>
      </c>
      <c r="D73" s="70"/>
      <c r="E73" s="49" t="s">
        <v>17</v>
      </c>
      <c r="F73" s="70"/>
      <c r="G73" s="103">
        <v>4</v>
      </c>
      <c r="H73" s="108">
        <v>365</v>
      </c>
      <c r="I73" s="106"/>
      <c r="J73" s="88">
        <f>G73*H73*I73</f>
        <v>0</v>
      </c>
      <c r="K73" s="79"/>
      <c r="L73" s="80"/>
    </row>
    <row r="74" spans="2:12" ht="15" customHeight="1" thickTop="1" thickBot="1" x14ac:dyDescent="0.2">
      <c r="B74" s="67"/>
      <c r="C74" s="71"/>
      <c r="D74" s="72"/>
      <c r="E74" s="71"/>
      <c r="F74" s="72"/>
      <c r="G74" s="104"/>
      <c r="H74" s="109"/>
      <c r="I74" s="107"/>
      <c r="J74" s="89"/>
      <c r="K74" s="81"/>
      <c r="L74" s="82"/>
    </row>
    <row r="75" spans="2:12" ht="15" customHeight="1" thickTop="1" thickBot="1" x14ac:dyDescent="0.2">
      <c r="B75" s="67"/>
      <c r="C75" s="49" t="s">
        <v>72</v>
      </c>
      <c r="D75" s="121"/>
      <c r="E75" s="49" t="s">
        <v>18</v>
      </c>
      <c r="F75" s="70"/>
      <c r="G75" s="103">
        <v>1</v>
      </c>
      <c r="H75" s="108">
        <v>241</v>
      </c>
      <c r="I75" s="106"/>
      <c r="J75" s="88">
        <f>G75*H75*I75</f>
        <v>0</v>
      </c>
      <c r="K75" s="79"/>
      <c r="L75" s="80"/>
    </row>
    <row r="76" spans="2:12" ht="15" customHeight="1" thickTop="1" thickBot="1" x14ac:dyDescent="0.2">
      <c r="B76" s="67"/>
      <c r="C76" s="122"/>
      <c r="D76" s="123"/>
      <c r="E76" s="71"/>
      <c r="F76" s="72"/>
      <c r="G76" s="104"/>
      <c r="H76" s="109"/>
      <c r="I76" s="107"/>
      <c r="J76" s="89"/>
      <c r="K76" s="81"/>
      <c r="L76" s="82"/>
    </row>
    <row r="77" spans="2:12" ht="15" customHeight="1" thickTop="1" thickBot="1" x14ac:dyDescent="0.2">
      <c r="B77" s="67"/>
      <c r="C77" s="49" t="s">
        <v>71</v>
      </c>
      <c r="D77" s="121"/>
      <c r="E77" s="49" t="s">
        <v>19</v>
      </c>
      <c r="F77" s="70"/>
      <c r="G77" s="103">
        <v>3</v>
      </c>
      <c r="H77" s="108">
        <v>241</v>
      </c>
      <c r="I77" s="106"/>
      <c r="J77" s="88">
        <f>G77*H77*I77</f>
        <v>0</v>
      </c>
      <c r="K77" s="79"/>
      <c r="L77" s="80"/>
    </row>
    <row r="78" spans="2:12" ht="15" customHeight="1" thickTop="1" thickBot="1" x14ac:dyDescent="0.2">
      <c r="B78" s="67"/>
      <c r="C78" s="122"/>
      <c r="D78" s="123"/>
      <c r="E78" s="71"/>
      <c r="F78" s="72"/>
      <c r="G78" s="104"/>
      <c r="H78" s="109"/>
      <c r="I78" s="107"/>
      <c r="J78" s="89"/>
      <c r="K78" s="81"/>
      <c r="L78" s="82"/>
    </row>
    <row r="79" spans="2:12" ht="15" customHeight="1" thickTop="1" thickBot="1" x14ac:dyDescent="0.2">
      <c r="B79" s="67"/>
      <c r="C79" s="49"/>
      <c r="D79" s="121"/>
      <c r="E79" s="49"/>
      <c r="F79" s="70"/>
      <c r="G79" s="103"/>
      <c r="H79" s="108"/>
      <c r="I79" s="106"/>
      <c r="J79" s="88">
        <f>G79*H79*I79</f>
        <v>0</v>
      </c>
      <c r="K79" s="79"/>
      <c r="L79" s="80"/>
    </row>
    <row r="80" spans="2:12" ht="15" customHeight="1" thickTop="1" thickBot="1" x14ac:dyDescent="0.2">
      <c r="B80" s="68"/>
      <c r="C80" s="122"/>
      <c r="D80" s="123"/>
      <c r="E80" s="71"/>
      <c r="F80" s="72"/>
      <c r="G80" s="104"/>
      <c r="H80" s="109"/>
      <c r="I80" s="107"/>
      <c r="J80" s="89"/>
      <c r="K80" s="81"/>
      <c r="L80" s="82"/>
    </row>
    <row r="81" spans="1:13" ht="15" customHeight="1" thickTop="1" thickBot="1" x14ac:dyDescent="0.2">
      <c r="B81" s="19"/>
      <c r="C81" s="75" t="s">
        <v>5</v>
      </c>
      <c r="D81" s="6"/>
      <c r="E81" s="7"/>
      <c r="F81" s="6"/>
      <c r="G81" s="8"/>
      <c r="H81" s="9"/>
      <c r="I81" s="10"/>
      <c r="J81" s="77">
        <f>SUM(J69:J80)</f>
        <v>0</v>
      </c>
      <c r="K81" s="79"/>
      <c r="L81" s="80"/>
    </row>
    <row r="82" spans="1:13" ht="15" customHeight="1" thickTop="1" thickBot="1" x14ac:dyDescent="0.2">
      <c r="B82" s="12"/>
      <c r="C82" s="76"/>
      <c r="D82" s="14"/>
      <c r="E82" s="15"/>
      <c r="F82" s="14"/>
      <c r="G82" s="16"/>
      <c r="H82" s="13"/>
      <c r="I82" s="17"/>
      <c r="J82" s="78"/>
      <c r="K82" s="81"/>
      <c r="L82" s="82"/>
    </row>
    <row r="83" spans="1:13" ht="15" customHeight="1" thickTop="1" thickBot="1" x14ac:dyDescent="0.2">
      <c r="B83" s="19">
        <v>2</v>
      </c>
      <c r="C83" s="7" t="s">
        <v>6</v>
      </c>
      <c r="D83" s="6"/>
      <c r="E83" s="7"/>
      <c r="F83" s="6"/>
      <c r="G83" s="8"/>
      <c r="H83" s="9"/>
      <c r="I83" s="25"/>
      <c r="J83" s="105"/>
      <c r="K83" s="79"/>
      <c r="L83" s="80"/>
    </row>
    <row r="84" spans="1:13" ht="15" customHeight="1" thickTop="1" thickBot="1" x14ac:dyDescent="0.2">
      <c r="B84" s="12"/>
      <c r="C84" s="15"/>
      <c r="D84" s="14"/>
      <c r="E84" s="15"/>
      <c r="F84" s="14"/>
      <c r="G84" s="16"/>
      <c r="H84" s="13"/>
      <c r="I84" s="17"/>
      <c r="J84" s="105"/>
      <c r="K84" s="81"/>
      <c r="L84" s="82"/>
    </row>
    <row r="85" spans="1:13" ht="15" customHeight="1" thickTop="1" thickBot="1" x14ac:dyDescent="0.2">
      <c r="B85" s="19">
        <v>3</v>
      </c>
      <c r="C85" s="49" t="s">
        <v>7</v>
      </c>
      <c r="D85" s="6"/>
      <c r="E85" s="7"/>
      <c r="F85" s="6"/>
      <c r="G85" s="8"/>
      <c r="H85" s="9"/>
      <c r="I85" s="10"/>
      <c r="J85" s="110"/>
      <c r="K85" s="79"/>
      <c r="L85" s="80"/>
    </row>
    <row r="86" spans="1:13" ht="15" customHeight="1" thickTop="1" thickBot="1" x14ac:dyDescent="0.2">
      <c r="B86" s="19"/>
      <c r="C86" s="111"/>
      <c r="D86" s="6"/>
      <c r="E86" s="7"/>
      <c r="F86" s="6"/>
      <c r="G86" s="8"/>
      <c r="H86" s="9"/>
      <c r="I86" s="10"/>
      <c r="J86" s="110"/>
      <c r="K86" s="81"/>
      <c r="L86" s="82"/>
    </row>
    <row r="87" spans="1:13" ht="15" customHeight="1" thickTop="1" thickBot="1" x14ac:dyDescent="0.2">
      <c r="B87" s="4">
        <v>4</v>
      </c>
      <c r="C87" s="49" t="s">
        <v>8</v>
      </c>
      <c r="D87" s="22"/>
      <c r="E87" s="20"/>
      <c r="F87" s="22"/>
      <c r="G87" s="21"/>
      <c r="H87" s="5"/>
      <c r="I87" s="23"/>
      <c r="J87" s="110"/>
      <c r="K87" s="79"/>
      <c r="L87" s="80"/>
    </row>
    <row r="88" spans="1:13" ht="15" customHeight="1" thickTop="1" thickBot="1" x14ac:dyDescent="0.2">
      <c r="B88" s="12"/>
      <c r="C88" s="111"/>
      <c r="D88" s="14"/>
      <c r="E88" s="15"/>
      <c r="F88" s="14"/>
      <c r="G88" s="16"/>
      <c r="H88" s="13"/>
      <c r="I88" s="17"/>
      <c r="J88" s="110"/>
      <c r="K88" s="81"/>
      <c r="L88" s="82"/>
    </row>
    <row r="89" spans="1:13" ht="15" customHeight="1" thickTop="1" thickBot="1" x14ac:dyDescent="0.2">
      <c r="B89" s="19"/>
      <c r="C89" s="75" t="s">
        <v>9</v>
      </c>
      <c r="D89" s="6"/>
      <c r="E89" s="7"/>
      <c r="F89" s="6"/>
      <c r="G89" s="8"/>
      <c r="H89" s="9"/>
      <c r="I89" s="25"/>
      <c r="J89" s="87">
        <f>J81+J83+J85+J87</f>
        <v>0</v>
      </c>
      <c r="K89" s="79" t="s">
        <v>23</v>
      </c>
      <c r="L89" s="80"/>
    </row>
    <row r="90" spans="1:13" ht="15" customHeight="1" thickTop="1" thickBot="1" x14ac:dyDescent="0.2">
      <c r="B90" s="12"/>
      <c r="C90" s="76"/>
      <c r="D90" s="14"/>
      <c r="E90" s="15"/>
      <c r="F90" s="14"/>
      <c r="G90" s="16"/>
      <c r="H90" s="13"/>
      <c r="I90" s="17"/>
      <c r="J90" s="114"/>
      <c r="K90" s="81"/>
      <c r="L90" s="82"/>
    </row>
    <row r="91" spans="1:13" ht="24" customHeight="1" thickTop="1" x14ac:dyDescent="0.15">
      <c r="A91" s="41"/>
      <c r="B91" s="101" t="s">
        <v>49</v>
      </c>
      <c r="C91" s="102"/>
      <c r="D91" s="102"/>
      <c r="E91" s="102"/>
      <c r="F91" s="102"/>
      <c r="G91" s="102"/>
      <c r="H91" s="102"/>
      <c r="I91" s="102"/>
      <c r="J91" s="102"/>
      <c r="K91" s="102"/>
      <c r="L91" s="36"/>
      <c r="M91" s="41"/>
    </row>
    <row r="92" spans="1:13" ht="49.5" customHeight="1" x14ac:dyDescent="0.15">
      <c r="A92" s="41"/>
      <c r="B92" s="37"/>
      <c r="C92" s="38"/>
      <c r="D92" s="38"/>
      <c r="E92" s="38"/>
      <c r="F92" s="38"/>
      <c r="G92" s="39"/>
      <c r="H92" s="40"/>
      <c r="I92" s="35"/>
      <c r="J92" s="40"/>
      <c r="K92" s="36"/>
      <c r="L92" s="36"/>
      <c r="M92" s="41"/>
    </row>
    <row r="93" spans="1:13" ht="15" customHeight="1" x14ac:dyDescent="0.15">
      <c r="A93" s="41"/>
      <c r="B93" s="65" t="s">
        <v>45</v>
      </c>
      <c r="C93" s="49" t="s">
        <v>37</v>
      </c>
      <c r="D93" s="70"/>
      <c r="E93" s="49"/>
      <c r="F93" s="70"/>
      <c r="G93" s="116" t="s">
        <v>39</v>
      </c>
      <c r="H93" s="117" t="s">
        <v>40</v>
      </c>
      <c r="I93" s="115" t="s">
        <v>50</v>
      </c>
      <c r="J93" s="115" t="s">
        <v>41</v>
      </c>
      <c r="K93" s="118" t="s">
        <v>0</v>
      </c>
      <c r="L93" s="24"/>
      <c r="M93" s="41"/>
    </row>
    <row r="94" spans="1:13" ht="15" customHeight="1" x14ac:dyDescent="0.15">
      <c r="A94" s="41"/>
      <c r="B94" s="90"/>
      <c r="C94" s="71"/>
      <c r="D94" s="72"/>
      <c r="E94" s="71"/>
      <c r="F94" s="72"/>
      <c r="G94" s="68"/>
      <c r="H94" s="68"/>
      <c r="I94" s="68"/>
      <c r="J94" s="68"/>
      <c r="K94" s="111"/>
      <c r="L94" s="18"/>
      <c r="M94" s="41"/>
    </row>
    <row r="95" spans="1:13" ht="15" customHeight="1" x14ac:dyDescent="0.15">
      <c r="A95" s="41"/>
      <c r="B95" s="65"/>
      <c r="C95" s="49"/>
      <c r="D95" s="70"/>
      <c r="E95" s="75" t="s">
        <v>62</v>
      </c>
      <c r="F95" s="91"/>
      <c r="G95" s="91"/>
      <c r="H95" s="91"/>
      <c r="I95" s="92"/>
      <c r="J95" s="93"/>
      <c r="K95" s="98"/>
      <c r="L95" s="56"/>
      <c r="M95" s="41"/>
    </row>
    <row r="96" spans="1:13" ht="15" customHeight="1" thickBot="1" x14ac:dyDescent="0.2">
      <c r="A96" s="41"/>
      <c r="B96" s="90"/>
      <c r="C96" s="71"/>
      <c r="D96" s="72"/>
      <c r="E96" s="94"/>
      <c r="F96" s="95"/>
      <c r="G96" s="95"/>
      <c r="H96" s="95"/>
      <c r="I96" s="96"/>
      <c r="J96" s="97"/>
      <c r="K96" s="99"/>
      <c r="L96" s="58"/>
      <c r="M96" s="41"/>
    </row>
    <row r="97" spans="1:13" ht="15" customHeight="1" thickTop="1" thickBot="1" x14ac:dyDescent="0.2">
      <c r="A97" s="41"/>
      <c r="B97" s="65">
        <v>1</v>
      </c>
      <c r="C97" s="49" t="s">
        <v>32</v>
      </c>
      <c r="D97" s="70"/>
      <c r="E97" s="49" t="s">
        <v>17</v>
      </c>
      <c r="F97" s="70"/>
      <c r="G97" s="112">
        <v>4</v>
      </c>
      <c r="H97" s="108">
        <v>61</v>
      </c>
      <c r="I97" s="106"/>
      <c r="J97" s="88">
        <f>G97*H97*I97</f>
        <v>0</v>
      </c>
      <c r="K97" s="79"/>
      <c r="L97" s="80"/>
      <c r="M97" s="41"/>
    </row>
    <row r="98" spans="1:13" ht="15" customHeight="1" thickTop="1" thickBot="1" x14ac:dyDescent="0.2">
      <c r="A98" s="41"/>
      <c r="B98" s="66"/>
      <c r="C98" s="71"/>
      <c r="D98" s="72"/>
      <c r="E98" s="71"/>
      <c r="F98" s="72"/>
      <c r="G98" s="113"/>
      <c r="H98" s="109"/>
      <c r="I98" s="107"/>
      <c r="J98" s="89"/>
      <c r="K98" s="81"/>
      <c r="L98" s="82"/>
      <c r="M98" s="41"/>
    </row>
    <row r="99" spans="1:13" ht="15" customHeight="1" thickTop="1" thickBot="1" x14ac:dyDescent="0.2">
      <c r="A99" s="41"/>
      <c r="B99" s="67"/>
      <c r="C99" s="49" t="s">
        <v>33</v>
      </c>
      <c r="D99" s="70"/>
      <c r="E99" s="49" t="s">
        <v>17</v>
      </c>
      <c r="F99" s="70"/>
      <c r="G99" s="112">
        <v>4</v>
      </c>
      <c r="H99" s="108">
        <v>61</v>
      </c>
      <c r="I99" s="106"/>
      <c r="J99" s="88">
        <f>G99*H99*I99</f>
        <v>0</v>
      </c>
      <c r="K99" s="79"/>
      <c r="L99" s="80"/>
      <c r="M99" s="41"/>
    </row>
    <row r="100" spans="1:13" ht="15" customHeight="1" thickTop="1" thickBot="1" x14ac:dyDescent="0.2">
      <c r="A100" s="41"/>
      <c r="B100" s="67"/>
      <c r="C100" s="71"/>
      <c r="D100" s="72"/>
      <c r="E100" s="71"/>
      <c r="F100" s="72"/>
      <c r="G100" s="113"/>
      <c r="H100" s="109"/>
      <c r="I100" s="107"/>
      <c r="J100" s="89"/>
      <c r="K100" s="81"/>
      <c r="L100" s="82"/>
      <c r="M100" s="41"/>
    </row>
    <row r="101" spans="1:13" ht="15" customHeight="1" thickTop="1" thickBot="1" x14ac:dyDescent="0.2">
      <c r="A101" s="41"/>
      <c r="B101" s="67"/>
      <c r="C101" s="49" t="s">
        <v>34</v>
      </c>
      <c r="D101" s="70"/>
      <c r="E101" s="49" t="s">
        <v>17</v>
      </c>
      <c r="F101" s="70"/>
      <c r="G101" s="103">
        <v>4</v>
      </c>
      <c r="H101" s="108">
        <v>61</v>
      </c>
      <c r="I101" s="106"/>
      <c r="J101" s="88">
        <f>G101*H101*I101</f>
        <v>0</v>
      </c>
      <c r="K101" s="79"/>
      <c r="L101" s="80"/>
      <c r="M101" s="41"/>
    </row>
    <row r="102" spans="1:13" ht="15" customHeight="1" thickTop="1" thickBot="1" x14ac:dyDescent="0.2">
      <c r="A102" s="41"/>
      <c r="B102" s="67"/>
      <c r="C102" s="71"/>
      <c r="D102" s="72"/>
      <c r="E102" s="71"/>
      <c r="F102" s="72"/>
      <c r="G102" s="104"/>
      <c r="H102" s="109"/>
      <c r="I102" s="107"/>
      <c r="J102" s="89"/>
      <c r="K102" s="81"/>
      <c r="L102" s="82"/>
      <c r="M102" s="41"/>
    </row>
    <row r="103" spans="1:13" ht="15" customHeight="1" thickTop="1" thickBot="1" x14ac:dyDescent="0.2">
      <c r="A103" s="41"/>
      <c r="B103" s="67"/>
      <c r="C103" s="49" t="s">
        <v>69</v>
      </c>
      <c r="D103" s="121"/>
      <c r="E103" s="49" t="s">
        <v>18</v>
      </c>
      <c r="F103" s="70"/>
      <c r="G103" s="103">
        <v>1</v>
      </c>
      <c r="H103" s="108">
        <v>39</v>
      </c>
      <c r="I103" s="106"/>
      <c r="J103" s="88">
        <f>G103*H103*I103</f>
        <v>0</v>
      </c>
      <c r="K103" s="79"/>
      <c r="L103" s="80"/>
      <c r="M103" s="41"/>
    </row>
    <row r="104" spans="1:13" ht="15" customHeight="1" thickTop="1" thickBot="1" x14ac:dyDescent="0.2">
      <c r="A104" s="41"/>
      <c r="B104" s="67"/>
      <c r="C104" s="122"/>
      <c r="D104" s="123"/>
      <c r="E104" s="71"/>
      <c r="F104" s="72"/>
      <c r="G104" s="104"/>
      <c r="H104" s="109"/>
      <c r="I104" s="107"/>
      <c r="J104" s="89"/>
      <c r="K104" s="81"/>
      <c r="L104" s="82"/>
      <c r="M104" s="41"/>
    </row>
    <row r="105" spans="1:13" ht="15" customHeight="1" thickTop="1" thickBot="1" x14ac:dyDescent="0.2">
      <c r="A105" s="41"/>
      <c r="B105" s="67"/>
      <c r="C105" s="49" t="s">
        <v>70</v>
      </c>
      <c r="D105" s="121"/>
      <c r="E105" s="49" t="s">
        <v>19</v>
      </c>
      <c r="F105" s="70"/>
      <c r="G105" s="103">
        <v>3</v>
      </c>
      <c r="H105" s="108">
        <v>39</v>
      </c>
      <c r="I105" s="106"/>
      <c r="J105" s="88">
        <f>G105*H105*I105</f>
        <v>0</v>
      </c>
      <c r="K105" s="79"/>
      <c r="L105" s="80"/>
      <c r="M105" s="41"/>
    </row>
    <row r="106" spans="1:13" ht="15" customHeight="1" thickTop="1" thickBot="1" x14ac:dyDescent="0.2">
      <c r="A106" s="41"/>
      <c r="B106" s="68"/>
      <c r="C106" s="122"/>
      <c r="D106" s="123"/>
      <c r="E106" s="71"/>
      <c r="F106" s="72"/>
      <c r="G106" s="104"/>
      <c r="H106" s="109"/>
      <c r="I106" s="107"/>
      <c r="J106" s="89"/>
      <c r="K106" s="81"/>
      <c r="L106" s="82"/>
      <c r="M106" s="41"/>
    </row>
    <row r="107" spans="1:13" ht="15" customHeight="1" thickTop="1" thickBot="1" x14ac:dyDescent="0.2">
      <c r="A107" s="41"/>
      <c r="B107" s="19"/>
      <c r="C107" s="75" t="s">
        <v>5</v>
      </c>
      <c r="D107" s="22"/>
      <c r="E107" s="7"/>
      <c r="F107" s="6"/>
      <c r="G107" s="8"/>
      <c r="H107" s="9"/>
      <c r="I107" s="10"/>
      <c r="J107" s="77">
        <f>SUM(J97:J106)</f>
        <v>0</v>
      </c>
      <c r="K107" s="79"/>
      <c r="L107" s="80"/>
      <c r="M107" s="41"/>
    </row>
    <row r="108" spans="1:13" ht="15" customHeight="1" thickTop="1" thickBot="1" x14ac:dyDescent="0.2">
      <c r="A108" s="41"/>
      <c r="B108" s="12"/>
      <c r="C108" s="76"/>
      <c r="D108" s="14"/>
      <c r="E108" s="15"/>
      <c r="F108" s="14"/>
      <c r="G108" s="16"/>
      <c r="H108" s="13"/>
      <c r="I108" s="17"/>
      <c r="J108" s="78"/>
      <c r="K108" s="81"/>
      <c r="L108" s="82"/>
      <c r="M108" s="41"/>
    </row>
    <row r="109" spans="1:13" ht="15" customHeight="1" thickTop="1" thickBot="1" x14ac:dyDescent="0.2">
      <c r="A109" s="41"/>
      <c r="B109" s="19">
        <v>2</v>
      </c>
      <c r="C109" s="7" t="s">
        <v>6</v>
      </c>
      <c r="D109" s="6"/>
      <c r="E109" s="7"/>
      <c r="F109" s="6"/>
      <c r="G109" s="8"/>
      <c r="H109" s="9"/>
      <c r="I109" s="25"/>
      <c r="J109" s="105"/>
      <c r="K109" s="79"/>
      <c r="L109" s="80"/>
      <c r="M109" s="41"/>
    </row>
    <row r="110" spans="1:13" ht="15" customHeight="1" thickTop="1" thickBot="1" x14ac:dyDescent="0.2">
      <c r="A110" s="41"/>
      <c r="B110" s="12"/>
      <c r="C110" s="15"/>
      <c r="D110" s="14"/>
      <c r="E110" s="15"/>
      <c r="F110" s="14"/>
      <c r="G110" s="16"/>
      <c r="H110" s="13"/>
      <c r="I110" s="17"/>
      <c r="J110" s="105"/>
      <c r="K110" s="81"/>
      <c r="L110" s="82"/>
      <c r="M110" s="41"/>
    </row>
    <row r="111" spans="1:13" ht="15" customHeight="1" thickTop="1" thickBot="1" x14ac:dyDescent="0.2">
      <c r="A111" s="41"/>
      <c r="B111" s="19">
        <v>3</v>
      </c>
      <c r="C111" s="49" t="s">
        <v>7</v>
      </c>
      <c r="D111" s="6"/>
      <c r="E111" s="7"/>
      <c r="F111" s="6"/>
      <c r="G111" s="8"/>
      <c r="H111" s="9"/>
      <c r="I111" s="10"/>
      <c r="J111" s="110"/>
      <c r="K111" s="79"/>
      <c r="L111" s="80"/>
      <c r="M111" s="41"/>
    </row>
    <row r="112" spans="1:13" ht="15" customHeight="1" thickTop="1" thickBot="1" x14ac:dyDescent="0.2">
      <c r="A112" s="41"/>
      <c r="B112" s="19"/>
      <c r="C112" s="111"/>
      <c r="D112" s="6"/>
      <c r="E112" s="7"/>
      <c r="F112" s="6"/>
      <c r="G112" s="8"/>
      <c r="H112" s="9"/>
      <c r="I112" s="10"/>
      <c r="J112" s="110"/>
      <c r="K112" s="81"/>
      <c r="L112" s="82"/>
      <c r="M112" s="41"/>
    </row>
    <row r="113" spans="1:13" ht="15" customHeight="1" thickTop="1" thickBot="1" x14ac:dyDescent="0.2">
      <c r="A113" s="41"/>
      <c r="B113" s="4">
        <v>4</v>
      </c>
      <c r="C113" s="49" t="s">
        <v>8</v>
      </c>
      <c r="D113" s="22"/>
      <c r="E113" s="20"/>
      <c r="F113" s="22"/>
      <c r="G113" s="21"/>
      <c r="H113" s="5"/>
      <c r="I113" s="23"/>
      <c r="J113" s="110"/>
      <c r="K113" s="79"/>
      <c r="L113" s="80"/>
      <c r="M113" s="41"/>
    </row>
    <row r="114" spans="1:13" ht="15" customHeight="1" thickTop="1" thickBot="1" x14ac:dyDescent="0.2">
      <c r="A114" s="41"/>
      <c r="B114" s="12"/>
      <c r="C114" s="111"/>
      <c r="D114" s="14"/>
      <c r="E114" s="15"/>
      <c r="F114" s="14"/>
      <c r="G114" s="16"/>
      <c r="H114" s="13"/>
      <c r="I114" s="17"/>
      <c r="J114" s="110"/>
      <c r="K114" s="81"/>
      <c r="L114" s="82"/>
      <c r="M114" s="41"/>
    </row>
    <row r="115" spans="1:13" ht="15" customHeight="1" thickTop="1" thickBot="1" x14ac:dyDescent="0.2">
      <c r="A115" s="41"/>
      <c r="B115" s="19"/>
      <c r="C115" s="75" t="s">
        <v>9</v>
      </c>
      <c r="D115" s="6"/>
      <c r="E115" s="7"/>
      <c r="F115" s="6"/>
      <c r="G115" s="8"/>
      <c r="H115" s="9"/>
      <c r="I115" s="25"/>
      <c r="J115" s="87">
        <f>J107+J109+J111+J113</f>
        <v>0</v>
      </c>
      <c r="K115" s="79" t="s">
        <v>24</v>
      </c>
      <c r="L115" s="80"/>
      <c r="M115" s="41"/>
    </row>
    <row r="116" spans="1:13" ht="15" customHeight="1" thickTop="1" thickBot="1" x14ac:dyDescent="0.2">
      <c r="A116" s="41"/>
      <c r="B116" s="12"/>
      <c r="C116" s="76"/>
      <c r="D116" s="14"/>
      <c r="E116" s="15"/>
      <c r="F116" s="14"/>
      <c r="G116" s="16"/>
      <c r="H116" s="13"/>
      <c r="I116" s="17"/>
      <c r="J116" s="114"/>
      <c r="K116" s="81"/>
      <c r="L116" s="82"/>
      <c r="M116" s="41"/>
    </row>
    <row r="117" spans="1:13" ht="24" customHeight="1" thickTop="1" x14ac:dyDescent="0.15">
      <c r="A117" s="41"/>
      <c r="B117" s="101" t="s">
        <v>49</v>
      </c>
      <c r="C117" s="102"/>
      <c r="D117" s="102"/>
      <c r="E117" s="102"/>
      <c r="F117" s="102"/>
      <c r="G117" s="102"/>
      <c r="H117" s="102"/>
      <c r="I117" s="102"/>
      <c r="J117" s="102"/>
      <c r="K117" s="102"/>
      <c r="L117" s="36"/>
      <c r="M117" s="41"/>
    </row>
    <row r="118" spans="1:13" x14ac:dyDescent="0.15">
      <c r="A118" s="41"/>
      <c r="B118" s="37"/>
      <c r="C118" s="38"/>
      <c r="D118" s="38"/>
      <c r="E118" s="38"/>
      <c r="F118" s="38"/>
      <c r="G118" s="39"/>
      <c r="H118" s="40"/>
      <c r="I118" s="35"/>
      <c r="J118" s="40"/>
      <c r="K118" s="36"/>
      <c r="L118" s="36"/>
      <c r="M118" s="41"/>
    </row>
    <row r="119" spans="1:13" x14ac:dyDescent="0.15">
      <c r="A119" s="41"/>
      <c r="B119" s="37"/>
      <c r="C119" s="38"/>
      <c r="D119" s="38"/>
      <c r="E119" s="38"/>
      <c r="F119" s="38"/>
      <c r="G119" s="39"/>
      <c r="H119" s="40"/>
      <c r="I119" s="35"/>
      <c r="J119" s="40"/>
      <c r="K119" s="36"/>
      <c r="L119" s="36"/>
      <c r="M119" s="41"/>
    </row>
    <row r="120" spans="1:13" x14ac:dyDescent="0.15">
      <c r="A120" s="41"/>
      <c r="B120" s="37"/>
      <c r="C120" s="38"/>
      <c r="D120" s="38"/>
      <c r="E120" s="38"/>
      <c r="F120" s="38"/>
      <c r="G120" s="39"/>
      <c r="H120" s="40"/>
      <c r="I120" s="35"/>
      <c r="J120" s="40"/>
      <c r="K120" s="36"/>
      <c r="L120" s="36"/>
      <c r="M120" s="41"/>
    </row>
    <row r="121" spans="1:13" x14ac:dyDescent="0.15">
      <c r="A121" s="41"/>
      <c r="B121" s="37"/>
      <c r="C121" s="38"/>
      <c r="D121" s="38"/>
      <c r="E121" s="38"/>
      <c r="F121" s="38"/>
      <c r="G121" s="39"/>
      <c r="H121" s="40"/>
      <c r="I121" s="35"/>
      <c r="J121" s="40"/>
      <c r="K121" s="36"/>
      <c r="L121" s="36"/>
      <c r="M121" s="41"/>
    </row>
    <row r="122" spans="1:13" x14ac:dyDescent="0.15">
      <c r="A122" s="41"/>
      <c r="B122" s="65" t="s">
        <v>46</v>
      </c>
      <c r="C122" s="145" t="s">
        <v>67</v>
      </c>
      <c r="D122" s="146"/>
      <c r="E122" s="49"/>
      <c r="F122" s="70"/>
      <c r="G122" s="155" t="s">
        <v>42</v>
      </c>
      <c r="H122" s="93"/>
      <c r="I122" s="115" t="s">
        <v>50</v>
      </c>
      <c r="J122" s="115" t="s">
        <v>41</v>
      </c>
      <c r="K122" s="118" t="s">
        <v>0</v>
      </c>
      <c r="L122" s="24"/>
      <c r="M122" s="41"/>
    </row>
    <row r="123" spans="1:13" x14ac:dyDescent="0.15">
      <c r="A123" s="41"/>
      <c r="B123" s="90"/>
      <c r="C123" s="147"/>
      <c r="D123" s="148"/>
      <c r="E123" s="71"/>
      <c r="F123" s="72"/>
      <c r="G123" s="156"/>
      <c r="H123" s="157"/>
      <c r="I123" s="68"/>
      <c r="J123" s="68"/>
      <c r="K123" s="111"/>
      <c r="L123" s="18"/>
      <c r="M123" s="41"/>
    </row>
    <row r="124" spans="1:13" x14ac:dyDescent="0.15">
      <c r="A124" s="41"/>
      <c r="B124" s="65"/>
      <c r="C124" s="49"/>
      <c r="D124" s="70"/>
      <c r="E124" s="75" t="s">
        <v>63</v>
      </c>
      <c r="F124" s="91"/>
      <c r="G124" s="91"/>
      <c r="H124" s="91"/>
      <c r="I124" s="92"/>
      <c r="J124" s="93"/>
      <c r="K124" s="98"/>
      <c r="L124" s="56"/>
      <c r="M124" s="41"/>
    </row>
    <row r="125" spans="1:13" ht="14.25" thickBot="1" x14ac:dyDescent="0.2">
      <c r="A125" s="41"/>
      <c r="B125" s="90"/>
      <c r="C125" s="71"/>
      <c r="D125" s="72"/>
      <c r="E125" s="94"/>
      <c r="F125" s="95"/>
      <c r="G125" s="95"/>
      <c r="H125" s="95"/>
      <c r="I125" s="96"/>
      <c r="J125" s="97"/>
      <c r="K125" s="99"/>
      <c r="L125" s="58"/>
      <c r="M125" s="41"/>
    </row>
    <row r="126" spans="1:13" ht="15" thickTop="1" thickBot="1" x14ac:dyDescent="0.2">
      <c r="A126" s="41"/>
      <c r="B126" s="65"/>
      <c r="C126" s="49" t="s">
        <v>53</v>
      </c>
      <c r="D126" s="70"/>
      <c r="E126" s="49" t="s">
        <v>51</v>
      </c>
      <c r="F126" s="70"/>
      <c r="G126" s="83">
        <v>2086</v>
      </c>
      <c r="H126" s="84"/>
      <c r="I126" s="106"/>
      <c r="J126" s="88">
        <f>G126*I126</f>
        <v>0</v>
      </c>
      <c r="K126" s="79"/>
      <c r="L126" s="80"/>
      <c r="M126" s="41"/>
    </row>
    <row r="127" spans="1:13" ht="15" thickTop="1" thickBot="1" x14ac:dyDescent="0.2">
      <c r="A127" s="41"/>
      <c r="B127" s="69"/>
      <c r="C127" s="71"/>
      <c r="D127" s="72"/>
      <c r="E127" s="71"/>
      <c r="F127" s="72"/>
      <c r="G127" s="85"/>
      <c r="H127" s="86"/>
      <c r="I127" s="107"/>
      <c r="J127" s="89"/>
      <c r="K127" s="81"/>
      <c r="L127" s="82"/>
      <c r="M127" s="41"/>
    </row>
    <row r="128" spans="1:13" ht="15" thickTop="1" thickBot="1" x14ac:dyDescent="0.2">
      <c r="A128" s="41"/>
      <c r="B128" s="30"/>
      <c r="C128" s="49" t="s">
        <v>64</v>
      </c>
      <c r="D128" s="70"/>
      <c r="E128" s="49" t="s">
        <v>51</v>
      </c>
      <c r="F128" s="70"/>
      <c r="G128" s="83">
        <v>2575</v>
      </c>
      <c r="H128" s="84"/>
      <c r="I128" s="87">
        <f>I126</f>
        <v>0</v>
      </c>
      <c r="J128" s="88">
        <f>G128*I128</f>
        <v>0</v>
      </c>
      <c r="K128" s="79"/>
      <c r="L128" s="80"/>
      <c r="M128" s="41"/>
    </row>
    <row r="129" spans="1:13" ht="15" thickTop="1" thickBot="1" x14ac:dyDescent="0.2">
      <c r="A129" s="41"/>
      <c r="B129" s="30"/>
      <c r="C129" s="71"/>
      <c r="D129" s="72"/>
      <c r="E129" s="71"/>
      <c r="F129" s="72"/>
      <c r="G129" s="85"/>
      <c r="H129" s="86"/>
      <c r="I129" s="87"/>
      <c r="J129" s="89"/>
      <c r="K129" s="81"/>
      <c r="L129" s="82"/>
      <c r="M129" s="41"/>
    </row>
    <row r="130" spans="1:13" ht="15" thickTop="1" thickBot="1" x14ac:dyDescent="0.2">
      <c r="A130" s="41"/>
      <c r="B130" s="65"/>
      <c r="C130" s="49" t="s">
        <v>65</v>
      </c>
      <c r="D130" s="70"/>
      <c r="E130" s="49" t="s">
        <v>51</v>
      </c>
      <c r="F130" s="70"/>
      <c r="G130" s="83">
        <v>2608</v>
      </c>
      <c r="H130" s="84"/>
      <c r="I130" s="87">
        <f>I126</f>
        <v>0</v>
      </c>
      <c r="J130" s="88">
        <f>G130*I130</f>
        <v>0</v>
      </c>
      <c r="K130" s="79"/>
      <c r="L130" s="80"/>
      <c r="M130" s="41"/>
    </row>
    <row r="131" spans="1:13" ht="15" thickTop="1" thickBot="1" x14ac:dyDescent="0.2">
      <c r="A131" s="41"/>
      <c r="B131" s="69"/>
      <c r="C131" s="71"/>
      <c r="D131" s="72"/>
      <c r="E131" s="71"/>
      <c r="F131" s="72"/>
      <c r="G131" s="85"/>
      <c r="H131" s="86"/>
      <c r="I131" s="87"/>
      <c r="J131" s="89"/>
      <c r="K131" s="81"/>
      <c r="L131" s="82"/>
      <c r="M131" s="41"/>
    </row>
    <row r="132" spans="1:13" ht="15" thickTop="1" thickBot="1" x14ac:dyDescent="0.2">
      <c r="A132" s="41"/>
      <c r="B132" s="65"/>
      <c r="C132" s="49" t="s">
        <v>66</v>
      </c>
      <c r="D132" s="70"/>
      <c r="E132" s="49" t="s">
        <v>51</v>
      </c>
      <c r="F132" s="70"/>
      <c r="G132" s="83">
        <v>528</v>
      </c>
      <c r="H132" s="84"/>
      <c r="I132" s="87">
        <f>I126</f>
        <v>0</v>
      </c>
      <c r="J132" s="88">
        <f>G132*I132</f>
        <v>0</v>
      </c>
      <c r="K132" s="79"/>
      <c r="L132" s="80"/>
      <c r="M132" s="41"/>
    </row>
    <row r="133" spans="1:13" ht="15" thickTop="1" thickBot="1" x14ac:dyDescent="0.2">
      <c r="A133" s="41"/>
      <c r="B133" s="69"/>
      <c r="C133" s="71"/>
      <c r="D133" s="72"/>
      <c r="E133" s="71"/>
      <c r="F133" s="72"/>
      <c r="G133" s="85"/>
      <c r="H133" s="86"/>
      <c r="I133" s="87"/>
      <c r="J133" s="89"/>
      <c r="K133" s="81"/>
      <c r="L133" s="82"/>
      <c r="M133" s="41"/>
    </row>
    <row r="134" spans="1:13" ht="15" thickTop="1" thickBot="1" x14ac:dyDescent="0.2">
      <c r="A134" s="41"/>
      <c r="B134" s="19"/>
      <c r="C134" s="75" t="s">
        <v>38</v>
      </c>
      <c r="D134" s="22"/>
      <c r="E134" s="7"/>
      <c r="F134" s="6"/>
      <c r="G134" s="8"/>
      <c r="H134" s="42"/>
      <c r="I134" s="10"/>
      <c r="J134" s="77">
        <f>SUM(J126:J133)</f>
        <v>0</v>
      </c>
      <c r="K134" s="79" t="s">
        <v>28</v>
      </c>
      <c r="L134" s="80"/>
      <c r="M134" s="41"/>
    </row>
    <row r="135" spans="1:13" ht="15" thickTop="1" thickBot="1" x14ac:dyDescent="0.2">
      <c r="A135" s="41"/>
      <c r="B135" s="12"/>
      <c r="C135" s="76"/>
      <c r="D135" s="14"/>
      <c r="E135" s="15"/>
      <c r="F135" s="14"/>
      <c r="G135" s="16"/>
      <c r="H135" s="43"/>
      <c r="I135" s="17"/>
      <c r="J135" s="78"/>
      <c r="K135" s="81"/>
      <c r="L135" s="82"/>
      <c r="M135" s="41"/>
    </row>
    <row r="136" spans="1:13" ht="22.5" customHeight="1" thickTop="1" x14ac:dyDescent="0.15">
      <c r="A136" s="41"/>
      <c r="B136" s="37"/>
      <c r="C136" s="73" t="s">
        <v>48</v>
      </c>
      <c r="D136" s="74"/>
      <c r="E136" s="74"/>
      <c r="F136" s="74"/>
      <c r="G136" s="74"/>
      <c r="H136" s="74"/>
      <c r="I136" s="74"/>
      <c r="J136" s="74"/>
      <c r="K136" s="74"/>
      <c r="L136" s="36"/>
      <c r="M136" s="41"/>
    </row>
    <row r="137" spans="1:13" x14ac:dyDescent="0.15">
      <c r="A137" s="41"/>
      <c r="B137" s="37"/>
      <c r="C137" s="38"/>
      <c r="D137" s="38"/>
      <c r="E137" s="38"/>
      <c r="F137" s="38"/>
      <c r="G137" s="39"/>
      <c r="H137" s="40"/>
      <c r="I137" s="35"/>
      <c r="J137" s="40"/>
      <c r="K137" s="36"/>
      <c r="L137" s="36"/>
      <c r="M137" s="41"/>
    </row>
    <row r="138" spans="1:13" x14ac:dyDescent="0.15">
      <c r="A138" s="41"/>
      <c r="B138" s="37"/>
      <c r="C138" s="38"/>
      <c r="D138" s="38"/>
      <c r="E138" s="38"/>
      <c r="F138" s="38"/>
      <c r="G138" s="39"/>
      <c r="H138" s="40"/>
      <c r="I138" s="35"/>
      <c r="J138" s="40"/>
      <c r="K138" s="36"/>
      <c r="L138" s="36"/>
      <c r="M138" s="41"/>
    </row>
    <row r="139" spans="1:13" ht="32.25" customHeight="1" thickBot="1" x14ac:dyDescent="0.2">
      <c r="A139" s="41"/>
      <c r="B139" s="37"/>
      <c r="C139" s="38"/>
      <c r="D139" s="38"/>
      <c r="E139" s="38"/>
      <c r="F139" s="38"/>
      <c r="G139" s="39"/>
      <c r="H139" s="40"/>
      <c r="I139" s="35"/>
      <c r="J139" s="40"/>
      <c r="K139" s="36"/>
      <c r="L139" s="36"/>
      <c r="M139" s="41"/>
    </row>
    <row r="140" spans="1:13" ht="14.25" thickTop="1" x14ac:dyDescent="0.15">
      <c r="B140" s="65" t="s">
        <v>47</v>
      </c>
      <c r="C140" s="49" t="s">
        <v>35</v>
      </c>
      <c r="D140" s="50"/>
      <c r="E140" s="49"/>
      <c r="F140" s="50"/>
      <c r="G140" s="61"/>
      <c r="H140" s="63"/>
      <c r="I140" s="143"/>
      <c r="J140" s="53">
        <f>J31+J60+J89+J115</f>
        <v>0</v>
      </c>
      <c r="K140" s="55"/>
      <c r="L140" s="56"/>
    </row>
    <row r="141" spans="1:13" ht="14.25" thickBot="1" x14ac:dyDescent="0.2">
      <c r="B141" s="90"/>
      <c r="C141" s="59"/>
      <c r="D141" s="60"/>
      <c r="E141" s="59"/>
      <c r="F141" s="60"/>
      <c r="G141" s="62"/>
      <c r="H141" s="64"/>
      <c r="I141" s="144"/>
      <c r="J141" s="141"/>
      <c r="K141" s="57"/>
      <c r="L141" s="58"/>
    </row>
    <row r="142" spans="1:13" ht="14.25" thickTop="1" x14ac:dyDescent="0.15">
      <c r="B142" s="19"/>
      <c r="C142" s="49" t="s">
        <v>28</v>
      </c>
      <c r="D142" s="50"/>
      <c r="E142" s="7"/>
      <c r="F142" s="6"/>
      <c r="G142" s="45"/>
      <c r="H142" s="46"/>
      <c r="I142" s="47"/>
      <c r="J142" s="53">
        <f>J134</f>
        <v>0</v>
      </c>
      <c r="K142" s="44"/>
      <c r="L142" s="11"/>
    </row>
    <row r="143" spans="1:13" ht="14.25" thickBot="1" x14ac:dyDescent="0.2">
      <c r="B143" s="19"/>
      <c r="C143" s="51"/>
      <c r="D143" s="52"/>
      <c r="E143" s="7"/>
      <c r="F143" s="6"/>
      <c r="G143" s="45"/>
      <c r="H143" s="46"/>
      <c r="I143" s="47"/>
      <c r="J143" s="54"/>
      <c r="K143" s="44"/>
      <c r="L143" s="11"/>
    </row>
    <row r="144" spans="1:13" ht="14.25" thickTop="1" x14ac:dyDescent="0.15">
      <c r="B144" s="158"/>
      <c r="C144" s="159" t="s">
        <v>68</v>
      </c>
      <c r="D144" s="160"/>
      <c r="E144" s="159"/>
      <c r="F144" s="160"/>
      <c r="G144" s="161"/>
      <c r="H144" s="162"/>
      <c r="I144" s="163"/>
      <c r="J144" s="152">
        <f>J140+J142</f>
        <v>0</v>
      </c>
      <c r="K144" s="153" t="s">
        <v>36</v>
      </c>
      <c r="L144" s="154"/>
    </row>
    <row r="145" spans="2:12" ht="14.25" thickBot="1" x14ac:dyDescent="0.2">
      <c r="B145" s="90"/>
      <c r="C145" s="59"/>
      <c r="D145" s="60"/>
      <c r="E145" s="59"/>
      <c r="F145" s="60"/>
      <c r="G145" s="62"/>
      <c r="H145" s="64"/>
      <c r="I145" s="144"/>
      <c r="J145" s="141"/>
      <c r="K145" s="57"/>
      <c r="L145" s="58"/>
    </row>
    <row r="146" spans="2:12" ht="14.25" thickTop="1" x14ac:dyDescent="0.15"/>
    <row r="148" spans="2:12" ht="20.100000000000001" customHeight="1" x14ac:dyDescent="0.15">
      <c r="B148" s="142" t="s">
        <v>10</v>
      </c>
      <c r="C148" s="142"/>
      <c r="D148" s="142"/>
    </row>
    <row r="149" spans="2:12" ht="20.100000000000001" customHeight="1" x14ac:dyDescent="0.15">
      <c r="G149" s="142" t="s">
        <v>11</v>
      </c>
      <c r="H149" s="142"/>
      <c r="I149" s="142"/>
      <c r="J149" s="142"/>
    </row>
    <row r="150" spans="2:12" ht="20.100000000000001" customHeight="1" x14ac:dyDescent="0.15">
      <c r="G150" s="142" t="s">
        <v>12</v>
      </c>
      <c r="H150" s="142"/>
      <c r="I150" s="142"/>
      <c r="J150" s="142"/>
    </row>
    <row r="151" spans="2:12" ht="20.100000000000001" customHeight="1" x14ac:dyDescent="0.15">
      <c r="G151" s="142" t="s">
        <v>15</v>
      </c>
      <c r="H151" s="142"/>
      <c r="I151" s="142"/>
      <c r="J151" s="142"/>
      <c r="K151" t="s">
        <v>14</v>
      </c>
    </row>
    <row r="152" spans="2:12" ht="19.5" customHeight="1" x14ac:dyDescent="0.15">
      <c r="G152" s="142" t="s">
        <v>13</v>
      </c>
      <c r="H152" s="142"/>
      <c r="I152" s="142"/>
      <c r="J152" s="142"/>
    </row>
    <row r="153" spans="2:12" ht="19.5" customHeight="1" x14ac:dyDescent="0.15">
      <c r="G153" s="142" t="s">
        <v>25</v>
      </c>
      <c r="H153" s="142"/>
      <c r="I153" s="142"/>
      <c r="J153" s="142"/>
      <c r="K153" t="s">
        <v>14</v>
      </c>
    </row>
    <row r="154" spans="2:12" ht="41.25" customHeight="1" x14ac:dyDescent="0.15">
      <c r="G154" s="149" t="s">
        <v>26</v>
      </c>
      <c r="H154" s="149"/>
      <c r="I154" s="149"/>
      <c r="J154" s="149"/>
      <c r="K154" s="149"/>
    </row>
  </sheetData>
  <mergeCells count="347">
    <mergeCell ref="G130:H131"/>
    <mergeCell ref="J130:J131"/>
    <mergeCell ref="K130:L131"/>
    <mergeCell ref="J113:J114"/>
    <mergeCell ref="K113:L114"/>
    <mergeCell ref="K124:L125"/>
    <mergeCell ref="K126:L127"/>
    <mergeCell ref="K128:L129"/>
    <mergeCell ref="K122:K123"/>
    <mergeCell ref="I93:I94"/>
    <mergeCell ref="J93:J94"/>
    <mergeCell ref="K93:K94"/>
    <mergeCell ref="I69:I70"/>
    <mergeCell ref="J69:J70"/>
    <mergeCell ref="I79:I80"/>
    <mergeCell ref="K69:L70"/>
    <mergeCell ref="B91:K91"/>
    <mergeCell ref="G7:G8"/>
    <mergeCell ref="H7:H8"/>
    <mergeCell ref="I7:I8"/>
    <mergeCell ref="J7:J8"/>
    <mergeCell ref="K7:K8"/>
    <mergeCell ref="G36:G37"/>
    <mergeCell ref="H36:H37"/>
    <mergeCell ref="I36:I37"/>
    <mergeCell ref="J36:J37"/>
    <mergeCell ref="K36:K37"/>
    <mergeCell ref="C50:D51"/>
    <mergeCell ref="C75:D76"/>
    <mergeCell ref="C77:D78"/>
    <mergeCell ref="C79:D80"/>
    <mergeCell ref="C103:D104"/>
    <mergeCell ref="C105:D106"/>
    <mergeCell ref="C99:D100"/>
    <mergeCell ref="C52:C53"/>
    <mergeCell ref="C56:C57"/>
    <mergeCell ref="C81:C82"/>
    <mergeCell ref="B144:B145"/>
    <mergeCell ref="C144:D145"/>
    <mergeCell ref="E144:F145"/>
    <mergeCell ref="G144:G145"/>
    <mergeCell ref="H144:H145"/>
    <mergeCell ref="I144:I145"/>
    <mergeCell ref="C111:C112"/>
    <mergeCell ref="J111:J112"/>
    <mergeCell ref="C113:C114"/>
    <mergeCell ref="B117:K117"/>
    <mergeCell ref="G122:H123"/>
    <mergeCell ref="G126:H127"/>
    <mergeCell ref="I122:I123"/>
    <mergeCell ref="G154:K154"/>
    <mergeCell ref="I23:I24"/>
    <mergeCell ref="J144:J145"/>
    <mergeCell ref="K144:L145"/>
    <mergeCell ref="J115:J116"/>
    <mergeCell ref="K115:L116"/>
    <mergeCell ref="J109:J110"/>
    <mergeCell ref="K107:L108"/>
    <mergeCell ref="G93:G94"/>
    <mergeCell ref="H93:H94"/>
    <mergeCell ref="K109:L110"/>
    <mergeCell ref="K111:L112"/>
    <mergeCell ref="K105:L106"/>
    <mergeCell ref="G153:J153"/>
    <mergeCell ref="C115:C116"/>
    <mergeCell ref="B148:D148"/>
    <mergeCell ref="G149:J149"/>
    <mergeCell ref="G150:J150"/>
    <mergeCell ref="G151:J151"/>
    <mergeCell ref="C107:C108"/>
    <mergeCell ref="J107:J108"/>
    <mergeCell ref="E105:F106"/>
    <mergeCell ref="I103:I104"/>
    <mergeCell ref="J103:J104"/>
    <mergeCell ref="G103:G104"/>
    <mergeCell ref="H103:H104"/>
    <mergeCell ref="E103:F104"/>
    <mergeCell ref="I105:I106"/>
    <mergeCell ref="J105:J106"/>
    <mergeCell ref="K101:L102"/>
    <mergeCell ref="I99:I100"/>
    <mergeCell ref="J99:J100"/>
    <mergeCell ref="K99:L100"/>
    <mergeCell ref="G105:G106"/>
    <mergeCell ref="H105:H106"/>
    <mergeCell ref="G101:G102"/>
    <mergeCell ref="H101:H102"/>
    <mergeCell ref="C97:D98"/>
    <mergeCell ref="E97:F98"/>
    <mergeCell ref="G97:G98"/>
    <mergeCell ref="E95:J96"/>
    <mergeCell ref="E99:F100"/>
    <mergeCell ref="G99:G100"/>
    <mergeCell ref="H99:H100"/>
    <mergeCell ref="H97:H98"/>
    <mergeCell ref="I97:I98"/>
    <mergeCell ref="B95:B96"/>
    <mergeCell ref="C95:D96"/>
    <mergeCell ref="B93:B94"/>
    <mergeCell ref="C93:D94"/>
    <mergeCell ref="I140:I141"/>
    <mergeCell ref="I126:I127"/>
    <mergeCell ref="B122:B123"/>
    <mergeCell ref="C122:D123"/>
    <mergeCell ref="E122:F123"/>
    <mergeCell ref="I101:I102"/>
    <mergeCell ref="G152:J152"/>
    <mergeCell ref="C31:C32"/>
    <mergeCell ref="C27:C28"/>
    <mergeCell ref="C29:C30"/>
    <mergeCell ref="K29:L30"/>
    <mergeCell ref="K31:L32"/>
    <mergeCell ref="J44:J45"/>
    <mergeCell ref="J40:J41"/>
    <mergeCell ref="E93:F94"/>
    <mergeCell ref="K97:L98"/>
    <mergeCell ref="C13:D14"/>
    <mergeCell ref="C23:C24"/>
    <mergeCell ref="C17:D18"/>
    <mergeCell ref="C19:D20"/>
    <mergeCell ref="C21:D22"/>
    <mergeCell ref="J140:J141"/>
    <mergeCell ref="J97:J98"/>
    <mergeCell ref="J101:J102"/>
    <mergeCell ref="C101:D102"/>
    <mergeCell ref="E101:F102"/>
    <mergeCell ref="A3:A4"/>
    <mergeCell ref="B7:B8"/>
    <mergeCell ref="E7:F8"/>
    <mergeCell ref="G15:G16"/>
    <mergeCell ref="G11:G12"/>
    <mergeCell ref="E13:F14"/>
    <mergeCell ref="E11:F12"/>
    <mergeCell ref="B5:D5"/>
    <mergeCell ref="B9:B10"/>
    <mergeCell ref="C15:D16"/>
    <mergeCell ref="E17:F18"/>
    <mergeCell ref="E19:F20"/>
    <mergeCell ref="J25:J26"/>
    <mergeCell ref="G13:G14"/>
    <mergeCell ref="H13:H14"/>
    <mergeCell ref="I17:I18"/>
    <mergeCell ref="H19:H20"/>
    <mergeCell ref="I19:I20"/>
    <mergeCell ref="H21:H22"/>
    <mergeCell ref="I21:I22"/>
    <mergeCell ref="J19:J20"/>
    <mergeCell ref="G17:G18"/>
    <mergeCell ref="J27:J28"/>
    <mergeCell ref="J29:J30"/>
    <mergeCell ref="G19:G20"/>
    <mergeCell ref="J31:J32"/>
    <mergeCell ref="K19:L20"/>
    <mergeCell ref="H17:H18"/>
    <mergeCell ref="I15:I16"/>
    <mergeCell ref="J23:J24"/>
    <mergeCell ref="J21:J22"/>
    <mergeCell ref="J15:J16"/>
    <mergeCell ref="J17:J18"/>
    <mergeCell ref="K17:L18"/>
    <mergeCell ref="K15:L16"/>
    <mergeCell ref="K21:L22"/>
    <mergeCell ref="K9:L10"/>
    <mergeCell ref="K13:L14"/>
    <mergeCell ref="J13:J14"/>
    <mergeCell ref="E9:J10"/>
    <mergeCell ref="J11:J12"/>
    <mergeCell ref="K11:L12"/>
    <mergeCell ref="H11:H12"/>
    <mergeCell ref="A1:D1"/>
    <mergeCell ref="E15:F16"/>
    <mergeCell ref="I13:I14"/>
    <mergeCell ref="C7:D8"/>
    <mergeCell ref="I11:I12"/>
    <mergeCell ref="C11:D12"/>
    <mergeCell ref="H15:H16"/>
    <mergeCell ref="C2:D2"/>
    <mergeCell ref="C3:D4"/>
    <mergeCell ref="C9:D10"/>
    <mergeCell ref="B38:B39"/>
    <mergeCell ref="C38:D39"/>
    <mergeCell ref="B36:B37"/>
    <mergeCell ref="C36:D37"/>
    <mergeCell ref="E36:F37"/>
    <mergeCell ref="E38:J39"/>
    <mergeCell ref="J42:J43"/>
    <mergeCell ref="C40:D41"/>
    <mergeCell ref="E40:F41"/>
    <mergeCell ref="G40:G41"/>
    <mergeCell ref="H40:H41"/>
    <mergeCell ref="I40:I41"/>
    <mergeCell ref="H44:H45"/>
    <mergeCell ref="I44:I45"/>
    <mergeCell ref="C42:D43"/>
    <mergeCell ref="E42:F43"/>
    <mergeCell ref="G42:G43"/>
    <mergeCell ref="H42:H43"/>
    <mergeCell ref="I42:I43"/>
    <mergeCell ref="E46:F47"/>
    <mergeCell ref="C46:D47"/>
    <mergeCell ref="C48:D49"/>
    <mergeCell ref="C44:D45"/>
    <mergeCell ref="E44:F45"/>
    <mergeCell ref="G44:G45"/>
    <mergeCell ref="I52:I53"/>
    <mergeCell ref="I48:I49"/>
    <mergeCell ref="J48:J49"/>
    <mergeCell ref="K48:L49"/>
    <mergeCell ref="E48:F49"/>
    <mergeCell ref="G48:G49"/>
    <mergeCell ref="H48:H49"/>
    <mergeCell ref="J52:J53"/>
    <mergeCell ref="I46:I47"/>
    <mergeCell ref="J46:J47"/>
    <mergeCell ref="G46:G47"/>
    <mergeCell ref="H46:H47"/>
    <mergeCell ref="I50:I51"/>
    <mergeCell ref="J50:J51"/>
    <mergeCell ref="C58:C59"/>
    <mergeCell ref="J58:J59"/>
    <mergeCell ref="C60:C61"/>
    <mergeCell ref="J60:J61"/>
    <mergeCell ref="E65:F66"/>
    <mergeCell ref="I65:I66"/>
    <mergeCell ref="J65:J66"/>
    <mergeCell ref="B62:K62"/>
    <mergeCell ref="K65:K66"/>
    <mergeCell ref="B65:B66"/>
    <mergeCell ref="C65:D66"/>
    <mergeCell ref="H69:H70"/>
    <mergeCell ref="G65:G66"/>
    <mergeCell ref="H65:H66"/>
    <mergeCell ref="E67:J68"/>
    <mergeCell ref="E73:F74"/>
    <mergeCell ref="I73:I74"/>
    <mergeCell ref="J73:J74"/>
    <mergeCell ref="H71:H72"/>
    <mergeCell ref="C71:D72"/>
    <mergeCell ref="B67:B68"/>
    <mergeCell ref="C67:D68"/>
    <mergeCell ref="J81:J82"/>
    <mergeCell ref="E77:F78"/>
    <mergeCell ref="G77:G78"/>
    <mergeCell ref="H77:H78"/>
    <mergeCell ref="E79:F80"/>
    <mergeCell ref="G79:G80"/>
    <mergeCell ref="J79:J80"/>
    <mergeCell ref="H79:H80"/>
    <mergeCell ref="I77:I78"/>
    <mergeCell ref="J77:J78"/>
    <mergeCell ref="E21:F22"/>
    <mergeCell ref="G21:G22"/>
    <mergeCell ref="J83:J84"/>
    <mergeCell ref="J85:J86"/>
    <mergeCell ref="G75:G76"/>
    <mergeCell ref="H50:H51"/>
    <mergeCell ref="I75:I76"/>
    <mergeCell ref="J75:J76"/>
    <mergeCell ref="B140:B141"/>
    <mergeCell ref="C87:C88"/>
    <mergeCell ref="J87:J88"/>
    <mergeCell ref="J89:J90"/>
    <mergeCell ref="C140:D141"/>
    <mergeCell ref="C89:C90"/>
    <mergeCell ref="J126:J127"/>
    <mergeCell ref="J122:J123"/>
    <mergeCell ref="E130:F131"/>
    <mergeCell ref="I130:I131"/>
    <mergeCell ref="C85:C86"/>
    <mergeCell ref="C69:D70"/>
    <mergeCell ref="E69:F70"/>
    <mergeCell ref="G69:G70"/>
    <mergeCell ref="G71:G72"/>
    <mergeCell ref="E71:F72"/>
    <mergeCell ref="G73:G74"/>
    <mergeCell ref="E75:F76"/>
    <mergeCell ref="C73:D74"/>
    <mergeCell ref="J54:J55"/>
    <mergeCell ref="I71:I72"/>
    <mergeCell ref="J71:J72"/>
    <mergeCell ref="H75:H76"/>
    <mergeCell ref="H73:H74"/>
    <mergeCell ref="J56:J57"/>
    <mergeCell ref="K23:L24"/>
    <mergeCell ref="K25:L26"/>
    <mergeCell ref="K27:L28"/>
    <mergeCell ref="K50:L51"/>
    <mergeCell ref="K44:L45"/>
    <mergeCell ref="K46:L47"/>
    <mergeCell ref="K38:L39"/>
    <mergeCell ref="B33:K33"/>
    <mergeCell ref="E50:F51"/>
    <mergeCell ref="G50:G51"/>
    <mergeCell ref="K77:L78"/>
    <mergeCell ref="K73:L74"/>
    <mergeCell ref="K71:L72"/>
    <mergeCell ref="K40:L41"/>
    <mergeCell ref="K52:L53"/>
    <mergeCell ref="K54:L55"/>
    <mergeCell ref="K56:L57"/>
    <mergeCell ref="K58:L59"/>
    <mergeCell ref="K60:L61"/>
    <mergeCell ref="K42:L43"/>
    <mergeCell ref="K67:L68"/>
    <mergeCell ref="K89:L90"/>
    <mergeCell ref="K95:L96"/>
    <mergeCell ref="K103:L104"/>
    <mergeCell ref="K83:L84"/>
    <mergeCell ref="K85:L86"/>
    <mergeCell ref="K87:L88"/>
    <mergeCell ref="K79:L80"/>
    <mergeCell ref="K81:L82"/>
    <mergeCell ref="K75:L76"/>
    <mergeCell ref="E128:F129"/>
    <mergeCell ref="I128:I129"/>
    <mergeCell ref="C128:D129"/>
    <mergeCell ref="B124:B125"/>
    <mergeCell ref="C124:D125"/>
    <mergeCell ref="E124:J125"/>
    <mergeCell ref="B126:B127"/>
    <mergeCell ref="J128:J129"/>
    <mergeCell ref="G128:H129"/>
    <mergeCell ref="C136:K136"/>
    <mergeCell ref="C132:D133"/>
    <mergeCell ref="C134:C135"/>
    <mergeCell ref="J134:J135"/>
    <mergeCell ref="K134:L135"/>
    <mergeCell ref="K132:L133"/>
    <mergeCell ref="G132:H133"/>
    <mergeCell ref="I132:I133"/>
    <mergeCell ref="J132:J133"/>
    <mergeCell ref="B11:B22"/>
    <mergeCell ref="B40:B51"/>
    <mergeCell ref="B69:B80"/>
    <mergeCell ref="B97:B106"/>
    <mergeCell ref="B132:B133"/>
    <mergeCell ref="E132:F133"/>
    <mergeCell ref="B130:B131"/>
    <mergeCell ref="C126:D127"/>
    <mergeCell ref="E126:F127"/>
    <mergeCell ref="C130:D131"/>
    <mergeCell ref="C142:D143"/>
    <mergeCell ref="J142:J143"/>
    <mergeCell ref="K140:L141"/>
    <mergeCell ref="E140:F141"/>
    <mergeCell ref="G140:G141"/>
    <mergeCell ref="H140:H141"/>
  </mergeCells>
  <phoneticPr fontId="5"/>
  <dataValidations count="1">
    <dataValidation type="whole" allowBlank="1" showInputMessage="1" showErrorMessage="1" sqref="J11:J24 J31:J32 J40:J53 J60:J61 J69:J82 J89:J90 J97:J108 J115:J116 I128:I133 J126:J135 J140:J145">
      <formula1>0</formula1>
      <formula2>0</formula2>
    </dataValidation>
  </dataValidations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  <rowBreaks count="4" manualBreakCount="4">
    <brk id="34" max="16383" man="1"/>
    <brk id="63" max="16383" man="1"/>
    <brk id="91" max="16383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3.5" x14ac:dyDescent="0.15"/>
  <sheetData/>
  <phoneticPr fontId="5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2024-04-04T04:43:00Z</cp:lastPrinted>
  <dcterms:created xsi:type="dcterms:W3CDTF">2008-11-21T06:44:13Z</dcterms:created>
  <dcterms:modified xsi:type="dcterms:W3CDTF">2024-04-05T09:09:10Z</dcterms:modified>
</cp:coreProperties>
</file>