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001 産業廃棄物第二係\7._収集運搬業(直送)\■収集運搬業　HP変更＆マニュアル\◆◇HP　掲載分◇◆\★R7.4.1（改訂案）\"/>
    </mc:Choice>
  </mc:AlternateContent>
  <xr:revisionPtr revIDLastSave="0" documentId="13_ncr:1_{E60750A5-BFE9-4E56-9160-8777B31A3B99}" xr6:coauthVersionLast="47" xr6:coauthVersionMax="47" xr10:uidLastSave="{00000000-0000-0000-0000-000000000000}"/>
  <bookViews>
    <workbookView xWindow="-120" yWindow="-120" windowWidth="29040" windowHeight="15840" xr2:uid="{3A4CB77C-DBCF-48A4-82D2-1C1C98869967}"/>
  </bookViews>
  <sheets>
    <sheet name="従業員名簿" sheetId="1" r:id="rId1"/>
    <sheet name="従業員名簿(2)" sheetId="2" r:id="rId2"/>
    <sheet name="従業員名簿 (3)" sheetId="3" r:id="rId3"/>
    <sheet name="従業員名簿 (4)" sheetId="4" r:id="rId4"/>
    <sheet name="従業員名簿 (5)" sheetId="5" r:id="rId5"/>
    <sheet name="従業員名簿 (6)" sheetId="6" r:id="rId6"/>
    <sheet name="従業員名簿 (7)" sheetId="7" r:id="rId7"/>
    <sheet name="従業員名簿 (8)" sheetId="8" r:id="rId8"/>
    <sheet name="従業員名簿 (9)" sheetId="9" r:id="rId9"/>
    <sheet name="従業員名簿 (10)" sheetId="10" r:id="rId10"/>
  </sheets>
  <definedNames>
    <definedName name="_xlnm.Print_Area" localSheetId="0">従業員名簿!$B$1:$J$30</definedName>
    <definedName name="_xlnm.Print_Area" localSheetId="9">'従業員名簿 (10)'!$B$1:$J$32</definedName>
    <definedName name="_xlnm.Print_Area" localSheetId="2">'従業員名簿 (3)'!$B$1:$J$32</definedName>
    <definedName name="_xlnm.Print_Area" localSheetId="3">'従業員名簿 (4)'!$B$1:$J$32</definedName>
    <definedName name="_xlnm.Print_Area" localSheetId="4">'従業員名簿 (5)'!$B$1:$J$32</definedName>
    <definedName name="_xlnm.Print_Area" localSheetId="5">'従業員名簿 (6)'!$B$1:$J$32</definedName>
    <definedName name="_xlnm.Print_Area" localSheetId="6">'従業員名簿 (7)'!$B$1:$J$32</definedName>
    <definedName name="_xlnm.Print_Area" localSheetId="7">'従業員名簿 (8)'!$B$1:$J$32</definedName>
    <definedName name="_xlnm.Print_Area" localSheetId="8">'従業員名簿 (9)'!$B$1:$J$32</definedName>
    <definedName name="_xlnm.Print_Area" localSheetId="1">'従業員名簿(2)'!$B$1:$J$32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7" i="10" l="1"/>
  <c r="H27" i="10"/>
  <c r="G27" i="10"/>
  <c r="F27" i="10"/>
  <c r="E27" i="10"/>
  <c r="D27" i="10"/>
  <c r="C27" i="10"/>
  <c r="I26" i="10"/>
  <c r="H26" i="10"/>
  <c r="G26" i="10"/>
  <c r="F26" i="10"/>
  <c r="E26" i="10"/>
  <c r="D26" i="10"/>
  <c r="C26" i="10"/>
  <c r="I27" i="9"/>
  <c r="H27" i="9"/>
  <c r="G27" i="9"/>
  <c r="F27" i="9"/>
  <c r="E27" i="9"/>
  <c r="D27" i="9"/>
  <c r="C27" i="9"/>
  <c r="I26" i="9"/>
  <c r="H26" i="9"/>
  <c r="G26" i="9"/>
  <c r="F26" i="9"/>
  <c r="E26" i="9"/>
  <c r="D26" i="9"/>
  <c r="C26" i="9"/>
  <c r="I27" i="8"/>
  <c r="H27" i="8"/>
  <c r="G27" i="8"/>
  <c r="F27" i="8"/>
  <c r="E27" i="8"/>
  <c r="D27" i="8"/>
  <c r="C27" i="8"/>
  <c r="I26" i="8"/>
  <c r="H26" i="8"/>
  <c r="G26" i="8"/>
  <c r="F26" i="8"/>
  <c r="E26" i="8"/>
  <c r="D26" i="8"/>
  <c r="C26" i="8"/>
  <c r="I27" i="7"/>
  <c r="H27" i="7"/>
  <c r="G27" i="7"/>
  <c r="F27" i="7"/>
  <c r="E27" i="7"/>
  <c r="D27" i="7"/>
  <c r="C27" i="7"/>
  <c r="I26" i="7"/>
  <c r="H26" i="7"/>
  <c r="G26" i="7"/>
  <c r="F26" i="7"/>
  <c r="E26" i="7"/>
  <c r="D26" i="7"/>
  <c r="C26" i="7"/>
  <c r="I27" i="6"/>
  <c r="H27" i="6"/>
  <c r="G27" i="6"/>
  <c r="F27" i="6"/>
  <c r="E27" i="6"/>
  <c r="D27" i="6"/>
  <c r="C27" i="6"/>
  <c r="I26" i="6"/>
  <c r="H26" i="6"/>
  <c r="G26" i="6"/>
  <c r="F26" i="6"/>
  <c r="E26" i="6"/>
  <c r="D26" i="6"/>
  <c r="C26" i="6"/>
  <c r="I27" i="5"/>
  <c r="H27" i="5"/>
  <c r="G27" i="5"/>
  <c r="F27" i="5"/>
  <c r="E27" i="5"/>
  <c r="D27" i="5"/>
  <c r="C27" i="5"/>
  <c r="I26" i="5"/>
  <c r="H26" i="5"/>
  <c r="G26" i="5"/>
  <c r="F26" i="5"/>
  <c r="E26" i="5"/>
  <c r="D26" i="5"/>
  <c r="C26" i="5"/>
  <c r="I27" i="4"/>
  <c r="H27" i="4"/>
  <c r="G27" i="4"/>
  <c r="F27" i="4"/>
  <c r="E27" i="4"/>
  <c r="D27" i="4"/>
  <c r="C27" i="4"/>
  <c r="I26" i="4"/>
  <c r="H26" i="4"/>
  <c r="G26" i="4"/>
  <c r="F26" i="4"/>
  <c r="E26" i="4"/>
  <c r="D26" i="4"/>
  <c r="C26" i="4"/>
  <c r="I27" i="3"/>
  <c r="H27" i="3"/>
  <c r="G27" i="3"/>
  <c r="F27" i="3"/>
  <c r="E27" i="3"/>
  <c r="D27" i="3"/>
  <c r="C27" i="3"/>
  <c r="I26" i="3"/>
  <c r="H26" i="3"/>
  <c r="G26" i="3"/>
  <c r="F26" i="3"/>
  <c r="E26" i="3"/>
  <c r="D26" i="3"/>
  <c r="C26" i="3"/>
  <c r="I27" i="2"/>
  <c r="H27" i="2"/>
  <c r="G27" i="2"/>
  <c r="F27" i="2"/>
  <c r="E27" i="2"/>
  <c r="D27" i="2"/>
  <c r="C27" i="2"/>
  <c r="I26" i="2"/>
  <c r="H26" i="2"/>
  <c r="G26" i="2"/>
  <c r="F26" i="2"/>
  <c r="E26" i="2"/>
  <c r="D26" i="2"/>
  <c r="C26" i="2"/>
  <c r="C27" i="1"/>
  <c r="C29" i="2" s="1"/>
  <c r="D27" i="1"/>
  <c r="C26" i="1"/>
  <c r="E27" i="1"/>
  <c r="I27" i="1"/>
  <c r="I29" i="2" s="1"/>
  <c r="H27" i="1"/>
  <c r="H29" i="2" s="1"/>
  <c r="G27" i="1"/>
  <c r="F27" i="1"/>
  <c r="D26" i="1"/>
  <c r="E26" i="1"/>
  <c r="F26" i="1"/>
  <c r="G26" i="1"/>
  <c r="H26" i="1"/>
  <c r="I26" i="1"/>
  <c r="I29" i="6" l="1"/>
  <c r="H28" i="4"/>
  <c r="I29" i="4"/>
  <c r="I28" i="4"/>
  <c r="D29" i="4"/>
  <c r="H28" i="5"/>
  <c r="I28" i="5"/>
  <c r="E29" i="6"/>
  <c r="C29" i="5"/>
  <c r="F29" i="5"/>
  <c r="D29" i="5"/>
  <c r="I28" i="6"/>
  <c r="C28" i="5"/>
  <c r="D29" i="6"/>
  <c r="D28" i="5"/>
  <c r="E28" i="6"/>
  <c r="I28" i="7"/>
  <c r="D29" i="8"/>
  <c r="G28" i="6"/>
  <c r="H28" i="6"/>
  <c r="G29" i="6"/>
  <c r="H29" i="6"/>
  <c r="F28" i="7"/>
  <c r="G29" i="7"/>
  <c r="F28" i="6"/>
  <c r="H29" i="7"/>
  <c r="H28" i="8"/>
  <c r="I29" i="8"/>
  <c r="I28" i="8"/>
  <c r="C29" i="9"/>
  <c r="C28" i="9"/>
  <c r="D29" i="9"/>
  <c r="G28" i="4"/>
  <c r="H29" i="4"/>
  <c r="E28" i="7"/>
  <c r="F29" i="7"/>
  <c r="G28" i="8"/>
  <c r="H29" i="8"/>
  <c r="I28" i="9"/>
  <c r="D29" i="10"/>
  <c r="G28" i="5"/>
  <c r="E28" i="5"/>
  <c r="C29" i="4"/>
  <c r="H28" i="7"/>
  <c r="I29" i="7"/>
  <c r="C29" i="8"/>
  <c r="E29" i="9"/>
  <c r="F28" i="10"/>
  <c r="G29" i="10"/>
  <c r="G29" i="5"/>
  <c r="E29" i="5"/>
  <c r="G28" i="7"/>
  <c r="E28" i="9"/>
  <c r="G28" i="10"/>
  <c r="H29" i="10"/>
  <c r="H29" i="5"/>
  <c r="F29" i="6"/>
  <c r="D28" i="4"/>
  <c r="E29" i="4"/>
  <c r="C29" i="7"/>
  <c r="D28" i="8"/>
  <c r="E29" i="8"/>
  <c r="F28" i="9"/>
  <c r="G29" i="9"/>
  <c r="H28" i="10"/>
  <c r="I29" i="10"/>
  <c r="I29" i="5"/>
  <c r="E28" i="10"/>
  <c r="F29" i="10"/>
  <c r="E28" i="4"/>
  <c r="F29" i="4"/>
  <c r="C28" i="7"/>
  <c r="D29" i="7"/>
  <c r="E28" i="8"/>
  <c r="F29" i="8"/>
  <c r="G28" i="9"/>
  <c r="H29" i="9"/>
  <c r="I28" i="10"/>
  <c r="F28" i="5"/>
  <c r="D28" i="10"/>
  <c r="E29" i="10"/>
  <c r="C28" i="4"/>
  <c r="C28" i="8"/>
  <c r="F29" i="9"/>
  <c r="D28" i="6"/>
  <c r="F28" i="4"/>
  <c r="G29" i="4"/>
  <c r="C29" i="6"/>
  <c r="D28" i="7"/>
  <c r="E29" i="7"/>
  <c r="F28" i="8"/>
  <c r="G29" i="8"/>
  <c r="H28" i="9"/>
  <c r="I29" i="9"/>
  <c r="C29" i="10"/>
  <c r="J26" i="10"/>
  <c r="C28" i="10"/>
  <c r="J26" i="9"/>
  <c r="D28" i="9"/>
  <c r="J26" i="8"/>
  <c r="J26" i="7"/>
  <c r="J26" i="6"/>
  <c r="C28" i="6"/>
  <c r="J26" i="5"/>
  <c r="J26" i="4"/>
  <c r="H28" i="3"/>
  <c r="I28" i="3"/>
  <c r="G28" i="3"/>
  <c r="F28" i="3"/>
  <c r="C28" i="3"/>
  <c r="D28" i="3"/>
  <c r="G29" i="3"/>
  <c r="G28" i="2"/>
  <c r="E28" i="3"/>
  <c r="F29" i="3"/>
  <c r="I29" i="3"/>
  <c r="C29" i="3"/>
  <c r="D29" i="3"/>
  <c r="H29" i="3"/>
  <c r="E29" i="3"/>
  <c r="I28" i="2"/>
  <c r="H28" i="2"/>
  <c r="D28" i="2"/>
  <c r="G29" i="2"/>
  <c r="F29" i="2"/>
  <c r="E29" i="2"/>
  <c r="F28" i="2"/>
  <c r="C28" i="2"/>
  <c r="E28" i="2"/>
  <c r="D29" i="2"/>
  <c r="J26" i="3"/>
  <c r="J26" i="2"/>
  <c r="J26" i="1"/>
  <c r="J28" i="5" l="1"/>
  <c r="J28" i="7"/>
  <c r="J28" i="6"/>
  <c r="J28" i="4"/>
  <c r="J28" i="8"/>
  <c r="J28" i="9"/>
  <c r="J28" i="10"/>
  <c r="J28" i="3"/>
  <c r="J28" i="2"/>
</calcChain>
</file>

<file path=xl/sharedStrings.xml><?xml version="1.0" encoding="utf-8"?>
<sst xmlns="http://schemas.openxmlformats.org/spreadsheetml/2006/main" count="179" uniqueCount="16">
  <si>
    <t>氏名</t>
    <rPh sb="0" eb="2">
      <t>シメイ</t>
    </rPh>
    <phoneticPr fontId="1"/>
  </si>
  <si>
    <t>職名</t>
    <rPh sb="0" eb="2">
      <t>ショクメイ</t>
    </rPh>
    <phoneticPr fontId="1"/>
  </si>
  <si>
    <t>役員</t>
    <phoneticPr fontId="1"/>
  </si>
  <si>
    <t>運転手</t>
    <phoneticPr fontId="1"/>
  </si>
  <si>
    <t>合計</t>
    <rPh sb="0" eb="2">
      <t>ゴウケイ</t>
    </rPh>
    <phoneticPr fontId="1"/>
  </si>
  <si>
    <t>その他</t>
    <phoneticPr fontId="1"/>
  </si>
  <si>
    <t>作業員</t>
    <phoneticPr fontId="1"/>
  </si>
  <si>
    <t>事務員</t>
    <phoneticPr fontId="1"/>
  </si>
  <si>
    <t>政令使用人</t>
    <rPh sb="2" eb="5">
      <t>シヨウニン</t>
    </rPh>
    <phoneticPr fontId="1"/>
  </si>
  <si>
    <t xml:space="preserve">※ 本件許可申請に係る（特別管理）産業廃棄物の収集運搬に携わる従業員のみ記入して ください。 </t>
    <phoneticPr fontId="1"/>
  </si>
  <si>
    <t xml:space="preserve">※ 役員欄には、申請書に記載のある役員（申請書が個人の場合は、申請者）全ての人数を記入して ください。使用人欄には、申請書に記載のある政令で定める使用人の人数を記入してください。 </t>
    <phoneticPr fontId="1"/>
  </si>
  <si>
    <t>※ 職務を兼務している場合は、主たる職務を記入してください。役員や使用人、その他の職種を 同一の方が兼ねている場合は、（ ）書きで、その人数を外書きで記載してください</t>
  </si>
  <si>
    <t>［別紙５］</t>
  </si>
  <si>
    <t>従　業　員　名　簿</t>
  </si>
  <si>
    <t>相談役
顧問等</t>
    <phoneticPr fontId="1"/>
  </si>
  <si>
    <t>累計</t>
    <rPh sb="0" eb="2">
      <t>ルイケイ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</si>
</sst>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quot;)&quot;"/>
    <numFmt numFmtId="178" formatCode="\(##0&quot;)&quot;"/>
  </numFmts>
  <fonts count="5" x14ac:knownFonts="1">
    <font>
      <sz val="11"/>
      <color theme="1"/>
      <name val="游ゴシック"/>
      <family val="2"/>
      <charset val="128"/>
      <scheme val="minor"/>
    </font>
    <font>
      <sz val="6"/>
      <name val="游ゴシック"/>
      <family val="2"/>
      <charset val="128"/>
      <scheme val="minor"/>
    </font>
    <font>
      <sz val="20"/>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45">
    <border>
      <left/>
      <right/>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right/>
      <top style="thin">
        <color auto="1"/>
      </top>
      <bottom/>
      <diagonal/>
    </border>
    <border>
      <left/>
      <right/>
      <top/>
      <bottom style="thin">
        <color auto="1"/>
      </bottom>
      <diagonal/>
    </border>
    <border>
      <left/>
      <right/>
      <top/>
      <bottom style="medium">
        <color auto="1"/>
      </bottom>
      <diagonal/>
    </border>
    <border>
      <left style="medium">
        <color auto="1"/>
      </left>
      <right/>
      <top/>
      <bottom/>
      <diagonal/>
    </border>
    <border>
      <left/>
      <right style="thin">
        <color auto="1"/>
      </right>
      <top/>
      <bottom/>
      <diagonal/>
    </border>
    <border>
      <left style="thin">
        <color auto="1"/>
      </left>
      <right/>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style="medium">
        <color auto="1"/>
      </right>
      <top style="thin">
        <color auto="1"/>
      </top>
      <bottom/>
      <diagonal/>
    </border>
    <border diagonalDown="1">
      <left style="medium">
        <color auto="1"/>
      </left>
      <right style="medium">
        <color auto="1"/>
      </right>
      <top style="medium">
        <color auto="1"/>
      </top>
      <bottom style="medium">
        <color auto="1"/>
      </bottom>
      <diagonal style="thin">
        <color auto="1"/>
      </diagonal>
    </border>
    <border diagonalDown="1">
      <left style="medium">
        <color auto="1"/>
      </left>
      <right style="medium">
        <color auto="1"/>
      </right>
      <top style="medium">
        <color auto="1"/>
      </top>
      <bottom/>
      <diagonal style="thin">
        <color auto="1"/>
      </diagonal>
    </border>
    <border diagonalDown="1">
      <left style="medium">
        <color auto="1"/>
      </left>
      <right style="medium">
        <color auto="1"/>
      </right>
      <top/>
      <bottom/>
      <diagonal style="thin">
        <color auto="1"/>
      </diagonal>
    </border>
    <border diagonalDown="1">
      <left style="medium">
        <color auto="1"/>
      </left>
      <right style="medium">
        <color auto="1"/>
      </right>
      <top/>
      <bottom style="medium">
        <color auto="1"/>
      </bottom>
      <diagonal style="thin">
        <color auto="1"/>
      </diagonal>
    </border>
    <border>
      <left style="medium">
        <color auto="1"/>
      </left>
      <right style="thin">
        <color auto="1"/>
      </right>
      <top style="thin">
        <color auto="1"/>
      </top>
      <bottom/>
      <diagonal/>
    </border>
    <border>
      <left style="thin">
        <color auto="1"/>
      </left>
      <right style="thin">
        <color auto="1"/>
      </right>
      <top style="thin">
        <color auto="1"/>
      </top>
      <bottom/>
      <diagonal/>
    </border>
  </borders>
  <cellStyleXfs count="1">
    <xf numFmtId="0" fontId="0" fillId="0" borderId="0">
      <alignment vertical="center"/>
    </xf>
  </cellStyleXfs>
  <cellXfs count="68">
    <xf numFmtId="0" fontId="0" fillId="0" borderId="0" xfId="0">
      <alignment vertical="center"/>
    </xf>
    <xf numFmtId="0" fontId="0" fillId="0" borderId="0" xfId="0" applyAlignment="1">
      <alignment horizontal="center" vertical="center"/>
    </xf>
    <xf numFmtId="176" fontId="0" fillId="0" borderId="24" xfId="0" applyNumberFormat="1" applyBorder="1" applyAlignment="1">
      <alignment horizontal="center" vertical="center"/>
    </xf>
    <xf numFmtId="176" fontId="0" fillId="0" borderId="1" xfId="0" applyNumberFormat="1" applyBorder="1" applyAlignment="1">
      <alignment horizontal="center" vertical="center"/>
    </xf>
    <xf numFmtId="177" fontId="0" fillId="0" borderId="26" xfId="0" applyNumberFormat="1" applyBorder="1" applyAlignment="1">
      <alignment horizontal="center" vertical="center"/>
    </xf>
    <xf numFmtId="178" fontId="0" fillId="0" borderId="10" xfId="0" applyNumberFormat="1" applyBorder="1" applyAlignment="1">
      <alignment horizontal="center" vertical="center"/>
    </xf>
    <xf numFmtId="0" fontId="0" fillId="0" borderId="39" xfId="0" applyBorder="1">
      <alignment vertical="center"/>
    </xf>
    <xf numFmtId="0" fontId="0" fillId="0" borderId="0" xfId="0" applyAlignment="1">
      <alignment horizontal="left" vertical="center"/>
    </xf>
    <xf numFmtId="0" fontId="2" fillId="0" borderId="0" xfId="0" applyFont="1" applyAlignment="1">
      <alignment vertical="center"/>
    </xf>
    <xf numFmtId="0" fontId="2" fillId="0" borderId="16" xfId="0" applyFont="1" applyBorder="1" applyAlignment="1">
      <alignment vertical="center"/>
    </xf>
    <xf numFmtId="0" fontId="3"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177" fontId="0" fillId="0" borderId="0" xfId="0" applyNumberFormat="1" applyBorder="1" applyAlignment="1">
      <alignment horizontal="center" vertical="center"/>
    </xf>
    <xf numFmtId="178" fontId="0" fillId="0" borderId="17" xfId="0" applyNumberFormat="1" applyBorder="1" applyAlignment="1">
      <alignment horizontal="center" vertical="center"/>
    </xf>
    <xf numFmtId="177" fontId="0" fillId="0" borderId="1" xfId="0" applyNumberFormat="1" applyBorder="1" applyAlignment="1">
      <alignment horizontal="center" vertical="center"/>
    </xf>
    <xf numFmtId="176" fontId="0" fillId="0" borderId="43" xfId="0" applyNumberFormat="1" applyBorder="1" applyAlignment="1">
      <alignment horizontal="center" vertical="center"/>
    </xf>
    <xf numFmtId="176" fontId="0" fillId="0" borderId="44" xfId="0" applyNumberForma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176" fontId="0" fillId="0" borderId="38" xfId="0" applyNumberFormat="1" applyBorder="1" applyAlignment="1">
      <alignment horizontal="center" vertical="center"/>
    </xf>
    <xf numFmtId="176" fontId="0" fillId="0" borderId="27" xfId="0" applyNumberFormat="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3" fillId="0" borderId="0" xfId="0" applyFont="1" applyAlignment="1">
      <alignment horizontal="left" vertical="center" wrapText="1" shrinkToFit="1"/>
    </xf>
    <xf numFmtId="0" fontId="4" fillId="0" borderId="0" xfId="0" applyFont="1" applyAlignment="1">
      <alignment horizontal="left" vertical="center" wrapText="1" shrinkToFit="1"/>
    </xf>
    <xf numFmtId="0" fontId="3" fillId="0" borderId="22" xfId="0" applyFont="1" applyBorder="1" applyAlignment="1">
      <alignment horizontal="left" vertical="center" shrinkToFit="1"/>
    </xf>
    <xf numFmtId="0" fontId="4" fillId="0" borderId="22" xfId="0" applyFont="1" applyBorder="1" applyAlignment="1">
      <alignment horizontal="left" vertical="center" shrinkToFit="1"/>
    </xf>
    <xf numFmtId="0" fontId="0" fillId="0" borderId="28" xfId="0" applyBorder="1" applyAlignment="1">
      <alignment horizontal="center" vertical="center"/>
    </xf>
    <xf numFmtId="0" fontId="0" fillId="0" borderId="32" xfId="0" applyBorder="1" applyAlignment="1">
      <alignment horizontal="center" vertical="center"/>
    </xf>
    <xf numFmtId="0" fontId="0" fillId="0" borderId="31" xfId="0" applyBorder="1" applyAlignment="1">
      <alignment horizontal="center" vertical="center"/>
    </xf>
    <xf numFmtId="0" fontId="0" fillId="0" borderId="30" xfId="0" applyBorder="1" applyAlignment="1">
      <alignment horizontal="center" vertical="center"/>
    </xf>
    <xf numFmtId="0" fontId="0" fillId="2" borderId="6"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0" borderId="29" xfId="0" applyBorder="1" applyAlignment="1">
      <alignment horizontal="center" vertical="center"/>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4" xfId="0" applyFill="1" applyBorder="1" applyAlignment="1">
      <alignment horizontal="center" vertical="center"/>
    </xf>
    <xf numFmtId="0" fontId="0" fillId="2" borderId="15" xfId="0" applyFill="1" applyBorder="1" applyAlignment="1">
      <alignment horizontal="center" vertical="center"/>
    </xf>
    <xf numFmtId="0" fontId="0" fillId="0" borderId="37"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36" xfId="0" applyBorder="1" applyAlignment="1">
      <alignment horizontal="center" vertical="center"/>
    </xf>
    <xf numFmtId="0" fontId="0" fillId="2" borderId="21"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37" xfId="0" applyFill="1" applyBorder="1" applyAlignment="1">
      <alignment horizontal="center" vertical="center"/>
    </xf>
    <xf numFmtId="0" fontId="0" fillId="2" borderId="22" xfId="0" applyFill="1" applyBorder="1" applyAlignment="1">
      <alignment horizontal="center" vertical="center"/>
    </xf>
    <xf numFmtId="0" fontId="0" fillId="2" borderId="2" xfId="0" applyFill="1" applyBorder="1" applyAlignment="1">
      <alignment horizontal="center" vertical="center"/>
    </xf>
    <xf numFmtId="0" fontId="0" fillId="2" borderId="14" xfId="0" applyFill="1" applyBorder="1" applyAlignment="1">
      <alignment horizontal="center" vertical="center"/>
    </xf>
    <xf numFmtId="0" fontId="0" fillId="2" borderId="19" xfId="0" applyFill="1" applyBorder="1" applyAlignment="1">
      <alignment horizontal="center" vertical="center"/>
    </xf>
    <xf numFmtId="0" fontId="0" fillId="2" borderId="0" xfId="0" applyFill="1" applyBorder="1" applyAlignment="1">
      <alignment horizontal="center" vertical="center"/>
    </xf>
    <xf numFmtId="0" fontId="0" fillId="2" borderId="12" xfId="0" applyFill="1" applyBorder="1" applyAlignment="1">
      <alignment horizontal="center" vertical="center"/>
    </xf>
    <xf numFmtId="0" fontId="0" fillId="2" borderId="16" xfId="0" applyFill="1" applyBorder="1" applyAlignment="1">
      <alignment horizontal="center" vertical="center"/>
    </xf>
    <xf numFmtId="0" fontId="0" fillId="0" borderId="23" xfId="0" applyBorder="1" applyAlignment="1">
      <alignment horizontal="center" vertical="center"/>
    </xf>
    <xf numFmtId="0" fontId="0" fillId="2" borderId="23"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0" fillId="2" borderId="13" xfId="0" applyFill="1" applyBorder="1" applyAlignment="1">
      <alignment horizontal="center" vertical="center"/>
    </xf>
    <xf numFmtId="0" fontId="0" fillId="2" borderId="20" xfId="0" applyFill="1" applyBorder="1" applyAlignment="1">
      <alignment horizontal="center" vertical="center"/>
    </xf>
    <xf numFmtId="176" fontId="0" fillId="0" borderId="25" xfId="0" applyNumberFormat="1" applyBorder="1" applyAlignment="1">
      <alignment horizontal="center" vertical="center"/>
    </xf>
    <xf numFmtId="0" fontId="0" fillId="0" borderId="28" xfId="0" applyBorder="1" applyAlignment="1">
      <alignment horizontal="center" vertical="center" textRotation="255"/>
    </xf>
    <xf numFmtId="0" fontId="0" fillId="0" borderId="29" xfId="0" applyBorder="1" applyAlignment="1">
      <alignment horizontal="center" vertical="center" textRotation="255"/>
    </xf>
    <xf numFmtId="0" fontId="0" fillId="0" borderId="30" xfId="0"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65B84-16F5-4E38-B620-FBB4F506BA5A}">
  <sheetPr>
    <pageSetUpPr fitToPage="1"/>
  </sheetPr>
  <dimension ref="B1:N30"/>
  <sheetViews>
    <sheetView tabSelected="1" zoomScaleNormal="100" workbookViewId="0">
      <selection activeCell="P7" sqref="P7"/>
    </sheetView>
  </sheetViews>
  <sheetFormatPr defaultRowHeight="18.75" x14ac:dyDescent="0.4"/>
  <cols>
    <col min="1" max="1" width="2" customWidth="1"/>
    <col min="2" max="2" width="3.375" bestFit="1" customWidth="1"/>
    <col min="3" max="10" width="9.375" style="1" customWidth="1"/>
    <col min="11" max="11" width="1.75" customWidth="1"/>
  </cols>
  <sheetData>
    <row r="1" spans="2:14" x14ac:dyDescent="0.4">
      <c r="J1" s="1" t="s">
        <v>12</v>
      </c>
    </row>
    <row r="2" spans="2:14" ht="12.6" customHeight="1" x14ac:dyDescent="0.4">
      <c r="B2" s="8"/>
      <c r="C2" s="18" t="s">
        <v>13</v>
      </c>
      <c r="D2" s="18"/>
      <c r="E2" s="18"/>
      <c r="F2" s="18"/>
      <c r="G2" s="18"/>
      <c r="H2" s="18"/>
      <c r="I2" s="18"/>
      <c r="J2" s="18"/>
    </row>
    <row r="3" spans="2:14" ht="12.6" customHeight="1" thickBot="1" x14ac:dyDescent="0.45">
      <c r="B3" s="9"/>
      <c r="C3" s="19"/>
      <c r="D3" s="19"/>
      <c r="E3" s="19"/>
      <c r="F3" s="19"/>
      <c r="G3" s="19"/>
      <c r="H3" s="19"/>
      <c r="I3" s="19"/>
      <c r="J3" s="19"/>
    </row>
    <row r="4" spans="2:14" ht="19.5" thickBot="1" x14ac:dyDescent="0.45">
      <c r="B4" s="6"/>
      <c r="C4" s="46" t="s">
        <v>0</v>
      </c>
      <c r="D4" s="47"/>
      <c r="E4" s="44" t="s">
        <v>1</v>
      </c>
      <c r="F4" s="45"/>
      <c r="G4" s="46" t="s">
        <v>0</v>
      </c>
      <c r="H4" s="47"/>
      <c r="I4" s="44" t="s">
        <v>1</v>
      </c>
      <c r="J4" s="58"/>
    </row>
    <row r="5" spans="2:14" ht="23.45" customHeight="1" x14ac:dyDescent="0.4">
      <c r="B5" s="29">
        <v>1</v>
      </c>
      <c r="C5" s="48"/>
      <c r="D5" s="49"/>
      <c r="E5" s="50"/>
      <c r="F5" s="51"/>
      <c r="G5" s="48"/>
      <c r="H5" s="49"/>
      <c r="I5" s="50"/>
      <c r="J5" s="59"/>
    </row>
    <row r="6" spans="2:14" ht="23.45" customHeight="1" x14ac:dyDescent="0.4">
      <c r="B6" s="30"/>
      <c r="C6" s="35"/>
      <c r="D6" s="36"/>
      <c r="E6" s="42"/>
      <c r="F6" s="43"/>
      <c r="G6" s="35"/>
      <c r="H6" s="36"/>
      <c r="I6" s="42"/>
      <c r="J6" s="60"/>
    </row>
    <row r="7" spans="2:14" ht="23.45" customHeight="1" x14ac:dyDescent="0.4">
      <c r="B7" s="31">
        <v>2</v>
      </c>
      <c r="C7" s="33"/>
      <c r="D7" s="34"/>
      <c r="E7" s="52"/>
      <c r="F7" s="53"/>
      <c r="G7" s="33"/>
      <c r="H7" s="34"/>
      <c r="I7" s="52"/>
      <c r="J7" s="61"/>
    </row>
    <row r="8" spans="2:14" ht="23.45" customHeight="1" x14ac:dyDescent="0.4">
      <c r="B8" s="30"/>
      <c r="C8" s="35"/>
      <c r="D8" s="36"/>
      <c r="E8" s="42"/>
      <c r="F8" s="43"/>
      <c r="G8" s="35"/>
      <c r="H8" s="36"/>
      <c r="I8" s="42"/>
      <c r="J8" s="60"/>
      <c r="N8" s="1"/>
    </row>
    <row r="9" spans="2:14" ht="23.45" customHeight="1" x14ac:dyDescent="0.4">
      <c r="B9" s="31">
        <v>3</v>
      </c>
      <c r="C9" s="33"/>
      <c r="D9" s="34"/>
      <c r="E9" s="52"/>
      <c r="F9" s="53"/>
      <c r="G9" s="33"/>
      <c r="H9" s="34"/>
      <c r="I9" s="52"/>
      <c r="J9" s="61"/>
    </row>
    <row r="10" spans="2:14" ht="23.45" customHeight="1" x14ac:dyDescent="0.4">
      <c r="B10" s="30"/>
      <c r="C10" s="35"/>
      <c r="D10" s="36"/>
      <c r="E10" s="42"/>
      <c r="F10" s="43"/>
      <c r="G10" s="35"/>
      <c r="H10" s="36"/>
      <c r="I10" s="42"/>
      <c r="J10" s="60"/>
    </row>
    <row r="11" spans="2:14" ht="23.45" customHeight="1" x14ac:dyDescent="0.4">
      <c r="B11" s="31">
        <v>4</v>
      </c>
      <c r="C11" s="33"/>
      <c r="D11" s="34"/>
      <c r="E11" s="52"/>
      <c r="F11" s="53"/>
      <c r="G11" s="33"/>
      <c r="H11" s="34"/>
      <c r="I11" s="52"/>
      <c r="J11" s="61"/>
    </row>
    <row r="12" spans="2:14" ht="23.45" customHeight="1" x14ac:dyDescent="0.4">
      <c r="B12" s="30"/>
      <c r="C12" s="35"/>
      <c r="D12" s="36"/>
      <c r="E12" s="42"/>
      <c r="F12" s="43"/>
      <c r="G12" s="35"/>
      <c r="H12" s="36"/>
      <c r="I12" s="42"/>
      <c r="J12" s="60"/>
    </row>
    <row r="13" spans="2:14" ht="23.45" customHeight="1" x14ac:dyDescent="0.4">
      <c r="B13" s="31">
        <v>5</v>
      </c>
      <c r="C13" s="33"/>
      <c r="D13" s="34"/>
      <c r="E13" s="52"/>
      <c r="F13" s="53"/>
      <c r="G13" s="33"/>
      <c r="H13" s="34"/>
      <c r="I13" s="52"/>
      <c r="J13" s="61"/>
    </row>
    <row r="14" spans="2:14" ht="23.45" customHeight="1" thickBot="1" x14ac:dyDescent="0.45">
      <c r="B14" s="32"/>
      <c r="C14" s="38"/>
      <c r="D14" s="39"/>
      <c r="E14" s="56"/>
      <c r="F14" s="57"/>
      <c r="G14" s="38"/>
      <c r="H14" s="39"/>
      <c r="I14" s="56"/>
      <c r="J14" s="62"/>
    </row>
    <row r="15" spans="2:14" ht="23.45" customHeight="1" x14ac:dyDescent="0.4">
      <c r="B15" s="37">
        <v>6</v>
      </c>
      <c r="C15" s="40"/>
      <c r="D15" s="41"/>
      <c r="E15" s="54"/>
      <c r="F15" s="55"/>
      <c r="G15" s="40"/>
      <c r="H15" s="41"/>
      <c r="I15" s="54"/>
      <c r="J15" s="63"/>
    </row>
    <row r="16" spans="2:14" ht="23.45" customHeight="1" x14ac:dyDescent="0.4">
      <c r="B16" s="30"/>
      <c r="C16" s="35"/>
      <c r="D16" s="36"/>
      <c r="E16" s="42"/>
      <c r="F16" s="43"/>
      <c r="G16" s="35"/>
      <c r="H16" s="36"/>
      <c r="I16" s="42"/>
      <c r="J16" s="60"/>
    </row>
    <row r="17" spans="2:10" ht="23.45" customHeight="1" x14ac:dyDescent="0.4">
      <c r="B17" s="31">
        <v>7</v>
      </c>
      <c r="C17" s="33"/>
      <c r="D17" s="34"/>
      <c r="E17" s="52"/>
      <c r="F17" s="53"/>
      <c r="G17" s="33"/>
      <c r="H17" s="34"/>
      <c r="I17" s="52"/>
      <c r="J17" s="61"/>
    </row>
    <row r="18" spans="2:10" ht="23.45" customHeight="1" x14ac:dyDescent="0.4">
      <c r="B18" s="30"/>
      <c r="C18" s="35"/>
      <c r="D18" s="36"/>
      <c r="E18" s="42"/>
      <c r="F18" s="43"/>
      <c r="G18" s="35"/>
      <c r="H18" s="36"/>
      <c r="I18" s="42"/>
      <c r="J18" s="60"/>
    </row>
    <row r="19" spans="2:10" ht="23.45" customHeight="1" x14ac:dyDescent="0.4">
      <c r="B19" s="31">
        <v>8</v>
      </c>
      <c r="C19" s="33"/>
      <c r="D19" s="34"/>
      <c r="E19" s="52"/>
      <c r="F19" s="53"/>
      <c r="G19" s="33"/>
      <c r="H19" s="34"/>
      <c r="I19" s="52"/>
      <c r="J19" s="61"/>
    </row>
    <row r="20" spans="2:10" ht="23.45" customHeight="1" x14ac:dyDescent="0.4">
      <c r="B20" s="30"/>
      <c r="C20" s="35"/>
      <c r="D20" s="36"/>
      <c r="E20" s="42"/>
      <c r="F20" s="43"/>
      <c r="G20" s="35"/>
      <c r="H20" s="36"/>
      <c r="I20" s="42"/>
      <c r="J20" s="60"/>
    </row>
    <row r="21" spans="2:10" ht="23.45" customHeight="1" x14ac:dyDescent="0.4">
      <c r="B21" s="31">
        <v>9</v>
      </c>
      <c r="C21" s="33"/>
      <c r="D21" s="34"/>
      <c r="E21" s="52"/>
      <c r="F21" s="53"/>
      <c r="G21" s="33"/>
      <c r="H21" s="34"/>
      <c r="I21" s="52"/>
      <c r="J21" s="61"/>
    </row>
    <row r="22" spans="2:10" ht="23.45" customHeight="1" x14ac:dyDescent="0.4">
      <c r="B22" s="30"/>
      <c r="C22" s="35"/>
      <c r="D22" s="36"/>
      <c r="E22" s="42"/>
      <c r="F22" s="43"/>
      <c r="G22" s="35"/>
      <c r="H22" s="36"/>
      <c r="I22" s="42"/>
      <c r="J22" s="60"/>
    </row>
    <row r="23" spans="2:10" ht="23.45" customHeight="1" x14ac:dyDescent="0.4">
      <c r="B23" s="31">
        <v>10</v>
      </c>
      <c r="C23" s="33"/>
      <c r="D23" s="34"/>
      <c r="E23" s="52"/>
      <c r="F23" s="53"/>
      <c r="G23" s="33"/>
      <c r="H23" s="34"/>
      <c r="I23" s="52"/>
      <c r="J23" s="61"/>
    </row>
    <row r="24" spans="2:10" ht="23.45" customHeight="1" thickBot="1" x14ac:dyDescent="0.45">
      <c r="B24" s="32"/>
      <c r="C24" s="40"/>
      <c r="D24" s="41"/>
      <c r="E24" s="54"/>
      <c r="F24" s="55"/>
      <c r="G24" s="40"/>
      <c r="H24" s="41"/>
      <c r="I24" s="54"/>
      <c r="J24" s="63"/>
    </row>
    <row r="25" spans="2:10" ht="33" customHeight="1" x14ac:dyDescent="0.4">
      <c r="B25" s="22"/>
      <c r="C25" s="10" t="s">
        <v>2</v>
      </c>
      <c r="D25" s="11" t="s">
        <v>8</v>
      </c>
      <c r="E25" s="11" t="s">
        <v>14</v>
      </c>
      <c r="F25" s="11" t="s">
        <v>7</v>
      </c>
      <c r="G25" s="11" t="s">
        <v>3</v>
      </c>
      <c r="H25" s="11" t="s">
        <v>6</v>
      </c>
      <c r="I25" s="11" t="s">
        <v>5</v>
      </c>
      <c r="J25" s="12" t="s">
        <v>4</v>
      </c>
    </row>
    <row r="26" spans="2:10" x14ac:dyDescent="0.4">
      <c r="B26" s="23"/>
      <c r="C26" s="2">
        <f>COUNTIF(C5:J24,"役員")</f>
        <v>0</v>
      </c>
      <c r="D26" s="3">
        <f>COUNTIF($C$5:$J$24,"政令使用人")</f>
        <v>0</v>
      </c>
      <c r="E26" s="3">
        <f>COUNTIF($C$5:$J$24,"相談役顧問等")</f>
        <v>0</v>
      </c>
      <c r="F26" s="3">
        <f>COUNTIF($C$5:$J$24,"事務員")</f>
        <v>0</v>
      </c>
      <c r="G26" s="3">
        <f>COUNTIF($C$5:$J$24,"運転手")</f>
        <v>0</v>
      </c>
      <c r="H26" s="3">
        <f>COUNTIF($C$5:$J$24,"作業員")</f>
        <v>0</v>
      </c>
      <c r="I26" s="3">
        <f>COUNTIF($C$5:$J$24,"その他")</f>
        <v>0</v>
      </c>
      <c r="J26" s="20">
        <f>SUM(C26:I26)</f>
        <v>0</v>
      </c>
    </row>
    <row r="27" spans="2:10" ht="19.5" thickBot="1" x14ac:dyDescent="0.45">
      <c r="B27" s="24"/>
      <c r="C27" s="5" t="str">
        <f>IF(COUNTIF($C$5:$J$24,"（役員）")=0,"",COUNTIF($C$5:$J$24,"（役員）"))</f>
        <v/>
      </c>
      <c r="D27" s="4" t="str">
        <f>IF(COUNTIF($C$5:$J$24,"（政令使用人）")=0,"",COUNTIF($C$5:$J$24,"（政令使用人）"))</f>
        <v/>
      </c>
      <c r="E27" s="4" t="str">
        <f>IF(COUNTIF($C$5:$J$24,"（相談役顧問等）")=0,"",COUNTIF($C$5:$J$24,"（相談役顧問等）"))</f>
        <v/>
      </c>
      <c r="F27" s="4" t="str">
        <f>IF(COUNTIF($C$5:$J$24,"（事務員）")=0,"",COUNTIF($C$5:$J$24,"（事務員）"))</f>
        <v/>
      </c>
      <c r="G27" s="4" t="str">
        <f>IF(COUNTIF($C$5:$J$24,"（運転手）")=0,"",COUNTIF($C$5:$J$24,"（運転手）"))</f>
        <v/>
      </c>
      <c r="H27" s="4" t="str">
        <f>IF(COUNTIF($C$5:$J$24,"（作業員）")=0,"",COUNTIF($C$5:$J$24,"（作業員）"))</f>
        <v/>
      </c>
      <c r="I27" s="4" t="str">
        <f>IF(COUNTIF($C$5:$J$24,"（その他）")=0,"",COUNTIF($C$5:$J$24,"（その他）"))</f>
        <v/>
      </c>
      <c r="J27" s="21"/>
    </row>
    <row r="28" spans="2:10" x14ac:dyDescent="0.4">
      <c r="B28" s="27" t="s">
        <v>9</v>
      </c>
      <c r="C28" s="28"/>
      <c r="D28" s="28"/>
      <c r="E28" s="28"/>
      <c r="F28" s="28"/>
      <c r="G28" s="28"/>
      <c r="H28" s="28"/>
      <c r="I28" s="28"/>
      <c r="J28" s="28"/>
    </row>
    <row r="29" spans="2:10" s="7" customFormat="1" ht="36" customHeight="1" x14ac:dyDescent="0.4">
      <c r="B29" s="25" t="s">
        <v>10</v>
      </c>
      <c r="C29" s="26"/>
      <c r="D29" s="26"/>
      <c r="E29" s="26"/>
      <c r="F29" s="26"/>
      <c r="G29" s="26"/>
      <c r="H29" s="26"/>
      <c r="I29" s="26"/>
      <c r="J29" s="26"/>
    </row>
    <row r="30" spans="2:10" s="7" customFormat="1" ht="36" customHeight="1" x14ac:dyDescent="0.4">
      <c r="B30" s="25" t="s">
        <v>11</v>
      </c>
      <c r="C30" s="26"/>
      <c r="D30" s="26"/>
      <c r="E30" s="26"/>
      <c r="F30" s="26"/>
      <c r="G30" s="26"/>
      <c r="H30" s="26"/>
      <c r="I30" s="26"/>
      <c r="J30" s="26"/>
    </row>
  </sheetData>
  <mergeCells count="80">
    <mergeCell ref="G21:H22"/>
    <mergeCell ref="I21:J21"/>
    <mergeCell ref="I22:J22"/>
    <mergeCell ref="G23:H24"/>
    <mergeCell ref="I23:J23"/>
    <mergeCell ref="I24:J24"/>
    <mergeCell ref="G17:H18"/>
    <mergeCell ref="I17:J17"/>
    <mergeCell ref="I18:J18"/>
    <mergeCell ref="G19:H20"/>
    <mergeCell ref="I19:J19"/>
    <mergeCell ref="I20:J20"/>
    <mergeCell ref="I13:J13"/>
    <mergeCell ref="I14:J14"/>
    <mergeCell ref="G15:H16"/>
    <mergeCell ref="I15:J15"/>
    <mergeCell ref="I16:J16"/>
    <mergeCell ref="I9:J9"/>
    <mergeCell ref="I10:J10"/>
    <mergeCell ref="G11:H12"/>
    <mergeCell ref="I11:J11"/>
    <mergeCell ref="I12:J12"/>
    <mergeCell ref="I4:J4"/>
    <mergeCell ref="G5:H6"/>
    <mergeCell ref="I5:J5"/>
    <mergeCell ref="I6:J6"/>
    <mergeCell ref="G7:H8"/>
    <mergeCell ref="I7:J7"/>
    <mergeCell ref="I8:J8"/>
    <mergeCell ref="E12:F12"/>
    <mergeCell ref="E13:F13"/>
    <mergeCell ref="E14:F14"/>
    <mergeCell ref="E15:F15"/>
    <mergeCell ref="G4:H4"/>
    <mergeCell ref="G9:H10"/>
    <mergeCell ref="G13:H14"/>
    <mergeCell ref="C17:D18"/>
    <mergeCell ref="C19:D20"/>
    <mergeCell ref="C21:D22"/>
    <mergeCell ref="C23:D24"/>
    <mergeCell ref="E23:F23"/>
    <mergeCell ref="E24:F24"/>
    <mergeCell ref="E19:F19"/>
    <mergeCell ref="E20:F20"/>
    <mergeCell ref="E21:F21"/>
    <mergeCell ref="E22:F22"/>
    <mergeCell ref="E17:F17"/>
    <mergeCell ref="E18:F18"/>
    <mergeCell ref="B15:B16"/>
    <mergeCell ref="C13:D14"/>
    <mergeCell ref="C15:D16"/>
    <mergeCell ref="E10:F10"/>
    <mergeCell ref="E4:F4"/>
    <mergeCell ref="C4:D4"/>
    <mergeCell ref="C5:D6"/>
    <mergeCell ref="C7:D8"/>
    <mergeCell ref="C9:D10"/>
    <mergeCell ref="E5:F5"/>
    <mergeCell ref="E6:F6"/>
    <mergeCell ref="E7:F7"/>
    <mergeCell ref="E8:F8"/>
    <mergeCell ref="E9:F9"/>
    <mergeCell ref="E16:F16"/>
    <mergeCell ref="E11:F11"/>
    <mergeCell ref="C2:J3"/>
    <mergeCell ref="J26:J27"/>
    <mergeCell ref="B25:B27"/>
    <mergeCell ref="B29:J29"/>
    <mergeCell ref="B30:J30"/>
    <mergeCell ref="B28:J28"/>
    <mergeCell ref="B5:B6"/>
    <mergeCell ref="B7:B8"/>
    <mergeCell ref="B9:B10"/>
    <mergeCell ref="B11:B12"/>
    <mergeCell ref="B13:B14"/>
    <mergeCell ref="C11:D12"/>
    <mergeCell ref="B17:B18"/>
    <mergeCell ref="B19:B20"/>
    <mergeCell ref="B21:B22"/>
    <mergeCell ref="B23:B24"/>
  </mergeCells>
  <phoneticPr fontId="1"/>
  <dataValidations count="2">
    <dataValidation type="list" allowBlank="1" showInputMessage="1" showErrorMessage="1" sqref="E5:F5 E7:F7 E9:F9 E11:F11 E13:F13 E15:F15 E17:F17 E19:F19 E21:F21 E23:F23 I5:J5 I7:J7 I9:J9 I11:J11 I13:J13 I15:J15 I17:J17 I19:J19 I21:J21 I23:J23" xr:uid="{F828EFC1-96F7-4689-85B9-F3617DCFA175}">
      <formula1>"役員,政令使用人,相談役顧問等,事務員,運転手,作業員,その他"</formula1>
    </dataValidation>
    <dataValidation type="list" allowBlank="1" showInputMessage="1" showErrorMessage="1" sqref="E6:F6 E8:F8 E10:F10 E12:F12 E14:F14 E16:F16 E18:F18 E20:F20 E22:F22 E24:F24 I6:J6 I8:J8 I10:J10 I12:J12 I14:J14 I16:J16 I18:J18 I20:J20 I22:J22 I24:J24" xr:uid="{65EB0FD2-93BD-4D34-B420-E01C90F82A44}">
      <formula1>"（相談役顧問等）,（事務員）,（運転手）,（作業員）,（その他）"</formula1>
    </dataValidation>
  </dataValidations>
  <printOptions horizontalCentered="1" verticalCentered="1"/>
  <pageMargins left="0.70866141732283472" right="0.70866141732283472" top="0.74803149606299213" bottom="0.74803149606299213" header="0.31496062992125984" footer="0.31496062992125984"/>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9A60E-B16C-4A99-9A27-3CF74CAB5583}">
  <sheetPr>
    <pageSetUpPr fitToPage="1"/>
  </sheetPr>
  <dimension ref="B1:N32"/>
  <sheetViews>
    <sheetView zoomScaleNormal="100" workbookViewId="0">
      <selection activeCell="C5" sqref="C5:J24"/>
    </sheetView>
  </sheetViews>
  <sheetFormatPr defaultRowHeight="18.75" x14ac:dyDescent="0.4"/>
  <cols>
    <col min="1" max="1" width="2" customWidth="1"/>
    <col min="2" max="2" width="3.375" bestFit="1" customWidth="1"/>
    <col min="3" max="10" width="9.375" style="1" customWidth="1"/>
    <col min="11" max="11" width="1.75" customWidth="1"/>
  </cols>
  <sheetData>
    <row r="1" spans="2:14" x14ac:dyDescent="0.4">
      <c r="J1" s="1" t="s">
        <v>12</v>
      </c>
    </row>
    <row r="2" spans="2:14" ht="12.6" customHeight="1" x14ac:dyDescent="0.4">
      <c r="B2" s="8"/>
      <c r="C2" s="18" t="s">
        <v>13</v>
      </c>
      <c r="D2" s="18"/>
      <c r="E2" s="18"/>
      <c r="F2" s="18"/>
      <c r="G2" s="18"/>
      <c r="H2" s="18"/>
      <c r="I2" s="18"/>
      <c r="J2" s="18"/>
    </row>
    <row r="3" spans="2:14" ht="12.6" customHeight="1" thickBot="1" x14ac:dyDescent="0.45">
      <c r="B3" s="9"/>
      <c r="C3" s="19"/>
      <c r="D3" s="19"/>
      <c r="E3" s="19"/>
      <c r="F3" s="19"/>
      <c r="G3" s="19"/>
      <c r="H3" s="19"/>
      <c r="I3" s="19"/>
      <c r="J3" s="19"/>
    </row>
    <row r="4" spans="2:14" ht="19.5" thickBot="1" x14ac:dyDescent="0.45">
      <c r="B4" s="6"/>
      <c r="C4" s="46" t="s">
        <v>0</v>
      </c>
      <c r="D4" s="47"/>
      <c r="E4" s="44" t="s">
        <v>1</v>
      </c>
      <c r="F4" s="45"/>
      <c r="G4" s="46" t="s">
        <v>0</v>
      </c>
      <c r="H4" s="47"/>
      <c r="I4" s="44" t="s">
        <v>1</v>
      </c>
      <c r="J4" s="58"/>
    </row>
    <row r="5" spans="2:14" ht="23.45" customHeight="1" x14ac:dyDescent="0.4">
      <c r="B5" s="29">
        <v>1</v>
      </c>
      <c r="C5" s="48"/>
      <c r="D5" s="49"/>
      <c r="E5" s="50"/>
      <c r="F5" s="51"/>
      <c r="G5" s="48"/>
      <c r="H5" s="49"/>
      <c r="I5" s="50"/>
      <c r="J5" s="59"/>
    </row>
    <row r="6" spans="2:14" ht="23.45" customHeight="1" x14ac:dyDescent="0.4">
      <c r="B6" s="30"/>
      <c r="C6" s="35"/>
      <c r="D6" s="36"/>
      <c r="E6" s="42"/>
      <c r="F6" s="43"/>
      <c r="G6" s="35"/>
      <c r="H6" s="36"/>
      <c r="I6" s="42"/>
      <c r="J6" s="60"/>
    </row>
    <row r="7" spans="2:14" ht="23.45" customHeight="1" x14ac:dyDescent="0.4">
      <c r="B7" s="31">
        <v>2</v>
      </c>
      <c r="C7" s="33"/>
      <c r="D7" s="34"/>
      <c r="E7" s="52"/>
      <c r="F7" s="53"/>
      <c r="G7" s="33"/>
      <c r="H7" s="34"/>
      <c r="I7" s="52"/>
      <c r="J7" s="61"/>
    </row>
    <row r="8" spans="2:14" ht="23.45" customHeight="1" x14ac:dyDescent="0.4">
      <c r="B8" s="30"/>
      <c r="C8" s="35"/>
      <c r="D8" s="36"/>
      <c r="E8" s="42"/>
      <c r="F8" s="43"/>
      <c r="G8" s="35"/>
      <c r="H8" s="36"/>
      <c r="I8" s="42"/>
      <c r="J8" s="60"/>
      <c r="N8" s="1"/>
    </row>
    <row r="9" spans="2:14" ht="23.45" customHeight="1" x14ac:dyDescent="0.4">
      <c r="B9" s="31">
        <v>3</v>
      </c>
      <c r="C9" s="33"/>
      <c r="D9" s="34"/>
      <c r="E9" s="52"/>
      <c r="F9" s="53"/>
      <c r="G9" s="33"/>
      <c r="H9" s="34"/>
      <c r="I9" s="52"/>
      <c r="J9" s="61"/>
    </row>
    <row r="10" spans="2:14" ht="23.45" customHeight="1" x14ac:dyDescent="0.4">
      <c r="B10" s="30"/>
      <c r="C10" s="35"/>
      <c r="D10" s="36"/>
      <c r="E10" s="42"/>
      <c r="F10" s="43"/>
      <c r="G10" s="35"/>
      <c r="H10" s="36"/>
      <c r="I10" s="42"/>
      <c r="J10" s="60"/>
    </row>
    <row r="11" spans="2:14" ht="23.45" customHeight="1" x14ac:dyDescent="0.4">
      <c r="B11" s="31">
        <v>4</v>
      </c>
      <c r="C11" s="33"/>
      <c r="D11" s="34"/>
      <c r="E11" s="52"/>
      <c r="F11" s="53"/>
      <c r="G11" s="33"/>
      <c r="H11" s="34"/>
      <c r="I11" s="52"/>
      <c r="J11" s="61"/>
    </row>
    <row r="12" spans="2:14" ht="23.45" customHeight="1" x14ac:dyDescent="0.4">
      <c r="B12" s="30"/>
      <c r="C12" s="35"/>
      <c r="D12" s="36"/>
      <c r="E12" s="42"/>
      <c r="F12" s="43"/>
      <c r="G12" s="35"/>
      <c r="H12" s="36"/>
      <c r="I12" s="42"/>
      <c r="J12" s="60"/>
    </row>
    <row r="13" spans="2:14" ht="23.45" customHeight="1" x14ac:dyDescent="0.4">
      <c r="B13" s="31">
        <v>5</v>
      </c>
      <c r="C13" s="33"/>
      <c r="D13" s="34"/>
      <c r="E13" s="52"/>
      <c r="F13" s="53"/>
      <c r="G13" s="33"/>
      <c r="H13" s="34"/>
      <c r="I13" s="52"/>
      <c r="J13" s="61"/>
    </row>
    <row r="14" spans="2:14" ht="23.45" customHeight="1" thickBot="1" x14ac:dyDescent="0.45">
      <c r="B14" s="32"/>
      <c r="C14" s="38"/>
      <c r="D14" s="39"/>
      <c r="E14" s="56"/>
      <c r="F14" s="57"/>
      <c r="G14" s="38"/>
      <c r="H14" s="39"/>
      <c r="I14" s="56"/>
      <c r="J14" s="62"/>
    </row>
    <row r="15" spans="2:14" ht="23.45" customHeight="1" x14ac:dyDescent="0.4">
      <c r="B15" s="37">
        <v>6</v>
      </c>
      <c r="C15" s="40"/>
      <c r="D15" s="41"/>
      <c r="E15" s="54"/>
      <c r="F15" s="55"/>
      <c r="G15" s="40"/>
      <c r="H15" s="41"/>
      <c r="I15" s="54"/>
      <c r="J15" s="63"/>
    </row>
    <row r="16" spans="2:14" ht="23.45" customHeight="1" x14ac:dyDescent="0.4">
      <c r="B16" s="30"/>
      <c r="C16" s="35"/>
      <c r="D16" s="36"/>
      <c r="E16" s="42"/>
      <c r="F16" s="43"/>
      <c r="G16" s="35"/>
      <c r="H16" s="36"/>
      <c r="I16" s="42"/>
      <c r="J16" s="60"/>
    </row>
    <row r="17" spans="2:10" ht="23.45" customHeight="1" x14ac:dyDescent="0.4">
      <c r="B17" s="31">
        <v>7</v>
      </c>
      <c r="C17" s="33"/>
      <c r="D17" s="34"/>
      <c r="E17" s="52"/>
      <c r="F17" s="53"/>
      <c r="G17" s="33"/>
      <c r="H17" s="34"/>
      <c r="I17" s="52"/>
      <c r="J17" s="61"/>
    </row>
    <row r="18" spans="2:10" ht="23.45" customHeight="1" x14ac:dyDescent="0.4">
      <c r="B18" s="30"/>
      <c r="C18" s="35"/>
      <c r="D18" s="36"/>
      <c r="E18" s="42"/>
      <c r="F18" s="43"/>
      <c r="G18" s="35"/>
      <c r="H18" s="36"/>
      <c r="I18" s="42"/>
      <c r="J18" s="60"/>
    </row>
    <row r="19" spans="2:10" ht="23.45" customHeight="1" x14ac:dyDescent="0.4">
      <c r="B19" s="31">
        <v>8</v>
      </c>
      <c r="C19" s="33"/>
      <c r="D19" s="34"/>
      <c r="E19" s="52"/>
      <c r="F19" s="53"/>
      <c r="G19" s="33"/>
      <c r="H19" s="34"/>
      <c r="I19" s="52"/>
      <c r="J19" s="61"/>
    </row>
    <row r="20" spans="2:10" ht="23.45" customHeight="1" x14ac:dyDescent="0.4">
      <c r="B20" s="30"/>
      <c r="C20" s="35"/>
      <c r="D20" s="36"/>
      <c r="E20" s="42"/>
      <c r="F20" s="43"/>
      <c r="G20" s="35"/>
      <c r="H20" s="36"/>
      <c r="I20" s="42"/>
      <c r="J20" s="60"/>
    </row>
    <row r="21" spans="2:10" ht="23.45" customHeight="1" x14ac:dyDescent="0.4">
      <c r="B21" s="31">
        <v>9</v>
      </c>
      <c r="C21" s="33"/>
      <c r="D21" s="34"/>
      <c r="E21" s="52"/>
      <c r="F21" s="53"/>
      <c r="G21" s="33"/>
      <c r="H21" s="34"/>
      <c r="I21" s="52"/>
      <c r="J21" s="61"/>
    </row>
    <row r="22" spans="2:10" ht="23.45" customHeight="1" x14ac:dyDescent="0.4">
      <c r="B22" s="30"/>
      <c r="C22" s="35"/>
      <c r="D22" s="36"/>
      <c r="E22" s="42"/>
      <c r="F22" s="43"/>
      <c r="G22" s="35"/>
      <c r="H22" s="36"/>
      <c r="I22" s="42"/>
      <c r="J22" s="60"/>
    </row>
    <row r="23" spans="2:10" ht="23.45" customHeight="1" x14ac:dyDescent="0.4">
      <c r="B23" s="31">
        <v>10</v>
      </c>
      <c r="C23" s="33"/>
      <c r="D23" s="34"/>
      <c r="E23" s="52"/>
      <c r="F23" s="53"/>
      <c r="G23" s="33"/>
      <c r="H23" s="34"/>
      <c r="I23" s="52"/>
      <c r="J23" s="61"/>
    </row>
    <row r="24" spans="2:10" ht="23.45" customHeight="1" thickBot="1" x14ac:dyDescent="0.45">
      <c r="B24" s="32"/>
      <c r="C24" s="40"/>
      <c r="D24" s="41"/>
      <c r="E24" s="54"/>
      <c r="F24" s="55"/>
      <c r="G24" s="40"/>
      <c r="H24" s="41"/>
      <c r="I24" s="54"/>
      <c r="J24" s="63"/>
    </row>
    <row r="25" spans="2:10" ht="33" customHeight="1" x14ac:dyDescent="0.4">
      <c r="B25" s="65" t="s">
        <v>15</v>
      </c>
      <c r="C25" s="10" t="s">
        <v>2</v>
      </c>
      <c r="D25" s="11" t="s">
        <v>8</v>
      </c>
      <c r="E25" s="11" t="s">
        <v>14</v>
      </c>
      <c r="F25" s="11" t="s">
        <v>7</v>
      </c>
      <c r="G25" s="11" t="s">
        <v>3</v>
      </c>
      <c r="H25" s="11" t="s">
        <v>6</v>
      </c>
      <c r="I25" s="11" t="s">
        <v>5</v>
      </c>
      <c r="J25" s="12" t="s">
        <v>4</v>
      </c>
    </row>
    <row r="26" spans="2:10" ht="18" hidden="1" customHeight="1" x14ac:dyDescent="0.4">
      <c r="B26" s="66"/>
      <c r="C26" s="2">
        <f>COUNTIF(C5:J24,"役員")</f>
        <v>0</v>
      </c>
      <c r="D26" s="3">
        <f>COUNTIF($C$5:$J$24,"政令使用人")</f>
        <v>0</v>
      </c>
      <c r="E26" s="3">
        <f>COUNTIF($C$5:$J$24,"相談役顧問等")</f>
        <v>0</v>
      </c>
      <c r="F26" s="3">
        <f>COUNTIF($C$5:$J$24,"事務員")</f>
        <v>0</v>
      </c>
      <c r="G26" s="3">
        <f>COUNTIF($C$5:$J$24,"運転手")</f>
        <v>0</v>
      </c>
      <c r="H26" s="3">
        <f>COUNTIF($C$5:$J$24,"作業員")</f>
        <v>0</v>
      </c>
      <c r="I26" s="3">
        <f>COUNTIF($C$5:$J$24,"その他")</f>
        <v>0</v>
      </c>
      <c r="J26" s="20">
        <f>SUM(C26:I26)</f>
        <v>0</v>
      </c>
    </row>
    <row r="27" spans="2:10" ht="18" hidden="1" customHeight="1" x14ac:dyDescent="0.4">
      <c r="B27" s="66"/>
      <c r="C27" s="14" t="str">
        <f>IF(COUNTIF($C$5:$J$24,"（役員）")=0,"",COUNTIF($C$5:$J$24,"（役員）"))</f>
        <v/>
      </c>
      <c r="D27" s="15" t="str">
        <f>IF(COUNTIF($C$5:$J$24,"（政令使用人）")=0,"",COUNTIF($C$5:$J$24,"（政令使用人）"))</f>
        <v/>
      </c>
      <c r="E27" s="15" t="str">
        <f>IF(COUNTIF($C$5:$J$24,"（相談役顧問等）")=0,"",COUNTIF($C$5:$J$24,"（相談役顧問等）"))</f>
        <v/>
      </c>
      <c r="F27" s="15" t="str">
        <f>IF(COUNTIF($C$5:$J$24,"（事務員）")=0,"",COUNTIF($C$5:$J$24,"（事務員）"))</f>
        <v/>
      </c>
      <c r="G27" s="15" t="str">
        <f>IF(COUNTIF($C$5:$J$24,"（運転手）")=0,"",COUNTIF($C$5:$J$24,"（運転手）"))</f>
        <v/>
      </c>
      <c r="H27" s="15" t="str">
        <f>IF(COUNTIF($C$5:$J$24,"（作業員）")=0,"",COUNTIF($C$5:$J$24,"（作業員）"))</f>
        <v/>
      </c>
      <c r="I27" s="15" t="str">
        <f>IF(COUNTIF($C$5:$J$24,"（その他）")=0,"",COUNTIF($C$5:$J$24,"（その他）"))</f>
        <v/>
      </c>
      <c r="J27" s="64"/>
    </row>
    <row r="28" spans="2:10" x14ac:dyDescent="0.4">
      <c r="B28" s="66"/>
      <c r="C28" s="16">
        <f>SUM('従業員名簿:従業員名簿 (10)'!C26)</f>
        <v>0</v>
      </c>
      <c r="D28" s="17">
        <f>SUM('従業員名簿:従業員名簿 (10)'!D26)</f>
        <v>0</v>
      </c>
      <c r="E28" s="17">
        <f>SUM('従業員名簿:従業員名簿 (10)'!E26)</f>
        <v>0</v>
      </c>
      <c r="F28" s="17">
        <f>SUM('従業員名簿:従業員名簿 (10)'!F26)</f>
        <v>0</v>
      </c>
      <c r="G28" s="17">
        <f>SUM('従業員名簿:従業員名簿 (10)'!G26)</f>
        <v>0</v>
      </c>
      <c r="H28" s="17">
        <f>SUM('従業員名簿:従業員名簿 (10)'!H26)</f>
        <v>0</v>
      </c>
      <c r="I28" s="17">
        <f>SUM('従業員名簿:従業員名簿 (10)'!I26)</f>
        <v>0</v>
      </c>
      <c r="J28" s="20">
        <f>SUM(C28:I28)</f>
        <v>0</v>
      </c>
    </row>
    <row r="29" spans="2:10" ht="19.5" thickBot="1" x14ac:dyDescent="0.45">
      <c r="B29" s="67"/>
      <c r="C29" s="5" t="str">
        <f>IF(SUM('従業員名簿:従業員名簿 (10)'!C27)=0,"",SUM('従業員名簿:従業員名簿 (10)'!C27))</f>
        <v/>
      </c>
      <c r="D29" s="4" t="str">
        <f>IF(SUM('従業員名簿:従業員名簿 (10)'!D27)=0,"",SUM('従業員名簿:従業員名簿 (10)'!D27))</f>
        <v/>
      </c>
      <c r="E29" s="4" t="str">
        <f>IF(SUM('従業員名簿:従業員名簿 (10)'!E27)=0,"",SUM('従業員名簿:従業員名簿 (10)'!E27))</f>
        <v/>
      </c>
      <c r="F29" s="4" t="str">
        <f>IF(SUM('従業員名簿:従業員名簿 (10)'!F27)=0,"",SUM('従業員名簿:従業員名簿 (10)'!F27))</f>
        <v/>
      </c>
      <c r="G29" s="4" t="str">
        <f>IF(SUM('従業員名簿:従業員名簿 (10)'!G27)=0,"",SUM('従業員名簿:従業員名簿 (10)'!G27))</f>
        <v/>
      </c>
      <c r="H29" s="4" t="str">
        <f>IF(SUM('従業員名簿:従業員名簿 (10)'!H27)=0,"",SUM('従業員名簿:従業員名簿 (10)'!H27))</f>
        <v/>
      </c>
      <c r="I29" s="4" t="str">
        <f>IF(SUM('従業員名簿:従業員名簿 (10)'!I27)=0,"",SUM('従業員名簿:従業員名簿 (10)'!I27))</f>
        <v/>
      </c>
      <c r="J29" s="21"/>
    </row>
    <row r="30" spans="2:10" x14ac:dyDescent="0.4">
      <c r="B30" s="27" t="s">
        <v>9</v>
      </c>
      <c r="C30" s="28"/>
      <c r="D30" s="28"/>
      <c r="E30" s="28"/>
      <c r="F30" s="28"/>
      <c r="G30" s="28"/>
      <c r="H30" s="28"/>
      <c r="I30" s="28"/>
      <c r="J30" s="28"/>
    </row>
    <row r="31" spans="2:10" s="7" customFormat="1" ht="36" customHeight="1" x14ac:dyDescent="0.4">
      <c r="B31" s="25" t="s">
        <v>10</v>
      </c>
      <c r="C31" s="26"/>
      <c r="D31" s="26"/>
      <c r="E31" s="26"/>
      <c r="F31" s="26"/>
      <c r="G31" s="26"/>
      <c r="H31" s="26"/>
      <c r="I31" s="26"/>
      <c r="J31" s="26"/>
    </row>
    <row r="32" spans="2:10" s="7" customFormat="1" ht="36" customHeight="1" x14ac:dyDescent="0.4">
      <c r="B32" s="25" t="s">
        <v>11</v>
      </c>
      <c r="C32" s="26"/>
      <c r="D32" s="26"/>
      <c r="E32" s="26"/>
      <c r="F32" s="26"/>
      <c r="G32" s="26"/>
      <c r="H32" s="26"/>
      <c r="I32" s="26"/>
      <c r="J32" s="26"/>
    </row>
  </sheetData>
  <mergeCells count="81">
    <mergeCell ref="C2:J3"/>
    <mergeCell ref="C4:D4"/>
    <mergeCell ref="E4:F4"/>
    <mergeCell ref="G4:H4"/>
    <mergeCell ref="I4:J4"/>
    <mergeCell ref="E6:F6"/>
    <mergeCell ref="I6:J6"/>
    <mergeCell ref="B7:B8"/>
    <mergeCell ref="C7:D8"/>
    <mergeCell ref="E7:F7"/>
    <mergeCell ref="G7:H8"/>
    <mergeCell ref="I7:J7"/>
    <mergeCell ref="E8:F8"/>
    <mergeCell ref="I8:J8"/>
    <mergeCell ref="B5:B6"/>
    <mergeCell ref="C5:D6"/>
    <mergeCell ref="E5:F5"/>
    <mergeCell ref="G5:H6"/>
    <mergeCell ref="I5:J5"/>
    <mergeCell ref="B9:B10"/>
    <mergeCell ref="C9:D10"/>
    <mergeCell ref="E9:F9"/>
    <mergeCell ref="G9:H10"/>
    <mergeCell ref="I9:J9"/>
    <mergeCell ref="E10:F10"/>
    <mergeCell ref="I10:J10"/>
    <mergeCell ref="B11:B12"/>
    <mergeCell ref="C11:D12"/>
    <mergeCell ref="E11:F11"/>
    <mergeCell ref="G11:H12"/>
    <mergeCell ref="I11:J11"/>
    <mergeCell ref="E12:F12"/>
    <mergeCell ref="I12:J12"/>
    <mergeCell ref="B13:B14"/>
    <mergeCell ref="C13:D14"/>
    <mergeCell ref="E13:F13"/>
    <mergeCell ref="G13:H14"/>
    <mergeCell ref="I13:J13"/>
    <mergeCell ref="E14:F14"/>
    <mergeCell ref="I14:J14"/>
    <mergeCell ref="B15:B16"/>
    <mergeCell ref="C15:D16"/>
    <mergeCell ref="E15:F15"/>
    <mergeCell ref="G15:H16"/>
    <mergeCell ref="I15:J15"/>
    <mergeCell ref="E16:F16"/>
    <mergeCell ref="I16:J16"/>
    <mergeCell ref="B17:B18"/>
    <mergeCell ref="C17:D18"/>
    <mergeCell ref="E17:F17"/>
    <mergeCell ref="G17:H18"/>
    <mergeCell ref="I17:J17"/>
    <mergeCell ref="E18:F18"/>
    <mergeCell ref="I18:J18"/>
    <mergeCell ref="B19:B20"/>
    <mergeCell ref="C19:D20"/>
    <mergeCell ref="E19:F19"/>
    <mergeCell ref="G19:H20"/>
    <mergeCell ref="I19:J19"/>
    <mergeCell ref="E20:F20"/>
    <mergeCell ref="I20:J20"/>
    <mergeCell ref="B21:B22"/>
    <mergeCell ref="C21:D22"/>
    <mergeCell ref="E21:F21"/>
    <mergeCell ref="G21:H22"/>
    <mergeCell ref="I21:J21"/>
    <mergeCell ref="E22:F22"/>
    <mergeCell ref="I22:J22"/>
    <mergeCell ref="B23:B24"/>
    <mergeCell ref="C23:D24"/>
    <mergeCell ref="E23:F23"/>
    <mergeCell ref="G23:H24"/>
    <mergeCell ref="I23:J23"/>
    <mergeCell ref="E24:F24"/>
    <mergeCell ref="I24:J24"/>
    <mergeCell ref="J26:J27"/>
    <mergeCell ref="B30:J30"/>
    <mergeCell ref="B31:J31"/>
    <mergeCell ref="B32:J32"/>
    <mergeCell ref="J28:J29"/>
    <mergeCell ref="B25:B29"/>
  </mergeCells>
  <phoneticPr fontId="1"/>
  <dataValidations count="2">
    <dataValidation type="list" allowBlank="1" showInputMessage="1" showErrorMessage="1" sqref="E6:F6 E8:F8 E10:F10 E12:F12 E14:F14 E16:F16 E18:F18 E20:F20 E22:F22 E24:F24 I6:J6 I8:J8 I10:J10 I12:J12 I14:J14 I16:J16 I18:J18 I20:J20 I22:J22 I24:J24" xr:uid="{4410FF14-B3AA-45F2-9BB0-6037AC31FFD3}">
      <formula1>"（相談役顧問等）,（事務員）,（運転手）,（作業員）,（その他）"</formula1>
    </dataValidation>
    <dataValidation type="list" allowBlank="1" showInputMessage="1" showErrorMessage="1" sqref="E5:F5 E7:F7 E9:F9 E11:F11 E13:F13 E15:F15 E17:F17 E19:F19 E21:F21 E23:F23 I5:J5 I7:J7 I9:J9 I11:J11 I13:J13 I15:J15 I17:J17 I19:J19 I21:J21 I23:J23" xr:uid="{892D8A83-1A6F-4D16-801C-F1EBD62799EC}">
      <formula1>"役員,政令使用人,相談役顧問等,事務員,運転手,作業員,その他"</formula1>
    </dataValidation>
  </dataValidations>
  <printOptions horizontalCentered="1" verticalCentered="1"/>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EE900-3846-4961-9400-4C3C9143D34B}">
  <sheetPr>
    <pageSetUpPr fitToPage="1"/>
  </sheetPr>
  <dimension ref="B1:N32"/>
  <sheetViews>
    <sheetView zoomScaleNormal="100" workbookViewId="0">
      <selection activeCell="C5" sqref="C5:J24"/>
    </sheetView>
  </sheetViews>
  <sheetFormatPr defaultRowHeight="18.75" x14ac:dyDescent="0.4"/>
  <cols>
    <col min="1" max="1" width="2" customWidth="1"/>
    <col min="2" max="2" width="3.375" bestFit="1" customWidth="1"/>
    <col min="3" max="10" width="9.375" style="1" customWidth="1"/>
    <col min="11" max="11" width="1.75" customWidth="1"/>
  </cols>
  <sheetData>
    <row r="1" spans="2:14" x14ac:dyDescent="0.4">
      <c r="J1" s="1" t="s">
        <v>12</v>
      </c>
    </row>
    <row r="2" spans="2:14" ht="12.6" customHeight="1" x14ac:dyDescent="0.4">
      <c r="B2" s="8"/>
      <c r="C2" s="18" t="s">
        <v>13</v>
      </c>
      <c r="D2" s="18"/>
      <c r="E2" s="18"/>
      <c r="F2" s="18"/>
      <c r="G2" s="18"/>
      <c r="H2" s="18"/>
      <c r="I2" s="18"/>
      <c r="J2" s="18"/>
    </row>
    <row r="3" spans="2:14" ht="12.6" customHeight="1" thickBot="1" x14ac:dyDescent="0.45">
      <c r="B3" s="9"/>
      <c r="C3" s="19"/>
      <c r="D3" s="19"/>
      <c r="E3" s="19"/>
      <c r="F3" s="19"/>
      <c r="G3" s="19"/>
      <c r="H3" s="19"/>
      <c r="I3" s="19"/>
      <c r="J3" s="19"/>
    </row>
    <row r="4" spans="2:14" ht="19.5" thickBot="1" x14ac:dyDescent="0.45">
      <c r="B4" s="6"/>
      <c r="C4" s="46" t="s">
        <v>0</v>
      </c>
      <c r="D4" s="47"/>
      <c r="E4" s="44" t="s">
        <v>1</v>
      </c>
      <c r="F4" s="45"/>
      <c r="G4" s="46" t="s">
        <v>0</v>
      </c>
      <c r="H4" s="47"/>
      <c r="I4" s="44" t="s">
        <v>1</v>
      </c>
      <c r="J4" s="58"/>
    </row>
    <row r="5" spans="2:14" ht="23.45" customHeight="1" x14ac:dyDescent="0.4">
      <c r="B5" s="29">
        <v>1</v>
      </c>
      <c r="C5" s="48"/>
      <c r="D5" s="49"/>
      <c r="E5" s="50"/>
      <c r="F5" s="51"/>
      <c r="G5" s="48"/>
      <c r="H5" s="49"/>
      <c r="I5" s="50"/>
      <c r="J5" s="59"/>
    </row>
    <row r="6" spans="2:14" ht="23.45" customHeight="1" x14ac:dyDescent="0.4">
      <c r="B6" s="30"/>
      <c r="C6" s="35"/>
      <c r="D6" s="36"/>
      <c r="E6" s="42"/>
      <c r="F6" s="43"/>
      <c r="G6" s="35"/>
      <c r="H6" s="36"/>
      <c r="I6" s="42"/>
      <c r="J6" s="60"/>
    </row>
    <row r="7" spans="2:14" ht="23.45" customHeight="1" x14ac:dyDescent="0.4">
      <c r="B7" s="31">
        <v>2</v>
      </c>
      <c r="C7" s="33"/>
      <c r="D7" s="34"/>
      <c r="E7" s="52"/>
      <c r="F7" s="53"/>
      <c r="G7" s="33"/>
      <c r="H7" s="34"/>
      <c r="I7" s="52"/>
      <c r="J7" s="61"/>
    </row>
    <row r="8" spans="2:14" ht="23.45" customHeight="1" x14ac:dyDescent="0.4">
      <c r="B8" s="30"/>
      <c r="C8" s="35"/>
      <c r="D8" s="36"/>
      <c r="E8" s="42"/>
      <c r="F8" s="43"/>
      <c r="G8" s="35"/>
      <c r="H8" s="36"/>
      <c r="I8" s="42"/>
      <c r="J8" s="60"/>
      <c r="N8" s="1"/>
    </row>
    <row r="9" spans="2:14" ht="23.45" customHeight="1" x14ac:dyDescent="0.4">
      <c r="B9" s="31">
        <v>3</v>
      </c>
      <c r="C9" s="33"/>
      <c r="D9" s="34"/>
      <c r="E9" s="52"/>
      <c r="F9" s="53"/>
      <c r="G9" s="33"/>
      <c r="H9" s="34"/>
      <c r="I9" s="52"/>
      <c r="J9" s="61"/>
    </row>
    <row r="10" spans="2:14" ht="23.45" customHeight="1" x14ac:dyDescent="0.4">
      <c r="B10" s="30"/>
      <c r="C10" s="35"/>
      <c r="D10" s="36"/>
      <c r="E10" s="42"/>
      <c r="F10" s="43"/>
      <c r="G10" s="35"/>
      <c r="H10" s="36"/>
      <c r="I10" s="42"/>
      <c r="J10" s="60"/>
    </row>
    <row r="11" spans="2:14" ht="23.45" customHeight="1" x14ac:dyDescent="0.4">
      <c r="B11" s="31">
        <v>4</v>
      </c>
      <c r="C11" s="33"/>
      <c r="D11" s="34"/>
      <c r="E11" s="52"/>
      <c r="F11" s="53"/>
      <c r="G11" s="33"/>
      <c r="H11" s="34"/>
      <c r="I11" s="52"/>
      <c r="J11" s="61"/>
    </row>
    <row r="12" spans="2:14" ht="23.45" customHeight="1" x14ac:dyDescent="0.4">
      <c r="B12" s="30"/>
      <c r="C12" s="35"/>
      <c r="D12" s="36"/>
      <c r="E12" s="42"/>
      <c r="F12" s="43"/>
      <c r="G12" s="35"/>
      <c r="H12" s="36"/>
      <c r="I12" s="42"/>
      <c r="J12" s="60"/>
    </row>
    <row r="13" spans="2:14" ht="23.45" customHeight="1" x14ac:dyDescent="0.4">
      <c r="B13" s="31">
        <v>5</v>
      </c>
      <c r="C13" s="33"/>
      <c r="D13" s="34"/>
      <c r="E13" s="52"/>
      <c r="F13" s="53"/>
      <c r="G13" s="33"/>
      <c r="H13" s="34"/>
      <c r="I13" s="52"/>
      <c r="J13" s="61"/>
    </row>
    <row r="14" spans="2:14" ht="23.45" customHeight="1" thickBot="1" x14ac:dyDescent="0.45">
      <c r="B14" s="32"/>
      <c r="C14" s="38"/>
      <c r="D14" s="39"/>
      <c r="E14" s="56"/>
      <c r="F14" s="57"/>
      <c r="G14" s="38"/>
      <c r="H14" s="39"/>
      <c r="I14" s="56"/>
      <c r="J14" s="62"/>
    </row>
    <row r="15" spans="2:14" ht="23.45" customHeight="1" x14ac:dyDescent="0.4">
      <c r="B15" s="37">
        <v>6</v>
      </c>
      <c r="C15" s="40"/>
      <c r="D15" s="41"/>
      <c r="E15" s="54"/>
      <c r="F15" s="55"/>
      <c r="G15" s="40"/>
      <c r="H15" s="41"/>
      <c r="I15" s="54"/>
      <c r="J15" s="63"/>
    </row>
    <row r="16" spans="2:14" ht="23.45" customHeight="1" x14ac:dyDescent="0.4">
      <c r="B16" s="30"/>
      <c r="C16" s="35"/>
      <c r="D16" s="36"/>
      <c r="E16" s="42"/>
      <c r="F16" s="43"/>
      <c r="G16" s="35"/>
      <c r="H16" s="36"/>
      <c r="I16" s="42"/>
      <c r="J16" s="60"/>
    </row>
    <row r="17" spans="2:13" ht="23.45" customHeight="1" x14ac:dyDescent="0.4">
      <c r="B17" s="31">
        <v>7</v>
      </c>
      <c r="C17" s="33"/>
      <c r="D17" s="34"/>
      <c r="E17" s="52"/>
      <c r="F17" s="53"/>
      <c r="G17" s="33"/>
      <c r="H17" s="34"/>
      <c r="I17" s="52"/>
      <c r="J17" s="61"/>
    </row>
    <row r="18" spans="2:13" ht="23.45" customHeight="1" x14ac:dyDescent="0.4">
      <c r="B18" s="30"/>
      <c r="C18" s="35"/>
      <c r="D18" s="36"/>
      <c r="E18" s="42"/>
      <c r="F18" s="43"/>
      <c r="G18" s="35"/>
      <c r="H18" s="36"/>
      <c r="I18" s="42"/>
      <c r="J18" s="60"/>
    </row>
    <row r="19" spans="2:13" ht="23.45" customHeight="1" x14ac:dyDescent="0.4">
      <c r="B19" s="31">
        <v>8</v>
      </c>
      <c r="C19" s="33"/>
      <c r="D19" s="34"/>
      <c r="E19" s="52"/>
      <c r="F19" s="53"/>
      <c r="G19" s="33"/>
      <c r="H19" s="34"/>
      <c r="I19" s="52"/>
      <c r="J19" s="61"/>
    </row>
    <row r="20" spans="2:13" ht="23.45" customHeight="1" x14ac:dyDescent="0.4">
      <c r="B20" s="30"/>
      <c r="C20" s="35"/>
      <c r="D20" s="36"/>
      <c r="E20" s="42"/>
      <c r="F20" s="43"/>
      <c r="G20" s="35"/>
      <c r="H20" s="36"/>
      <c r="I20" s="42"/>
      <c r="J20" s="60"/>
    </row>
    <row r="21" spans="2:13" ht="23.45" customHeight="1" x14ac:dyDescent="0.4">
      <c r="B21" s="31">
        <v>9</v>
      </c>
      <c r="C21" s="33"/>
      <c r="D21" s="34"/>
      <c r="E21" s="52"/>
      <c r="F21" s="53"/>
      <c r="G21" s="33"/>
      <c r="H21" s="34"/>
      <c r="I21" s="52"/>
      <c r="J21" s="61"/>
    </row>
    <row r="22" spans="2:13" ht="23.45" customHeight="1" x14ac:dyDescent="0.4">
      <c r="B22" s="30"/>
      <c r="C22" s="35"/>
      <c r="D22" s="36"/>
      <c r="E22" s="42"/>
      <c r="F22" s="43"/>
      <c r="G22" s="35"/>
      <c r="H22" s="36"/>
      <c r="I22" s="42"/>
      <c r="J22" s="60"/>
    </row>
    <row r="23" spans="2:13" ht="23.45" customHeight="1" x14ac:dyDescent="0.4">
      <c r="B23" s="31">
        <v>10</v>
      </c>
      <c r="C23" s="33"/>
      <c r="D23" s="34"/>
      <c r="E23" s="52"/>
      <c r="F23" s="53"/>
      <c r="G23" s="33"/>
      <c r="H23" s="34"/>
      <c r="I23" s="52"/>
      <c r="J23" s="61"/>
      <c r="M23" s="13"/>
    </row>
    <row r="24" spans="2:13" ht="23.45" customHeight="1" thickBot="1" x14ac:dyDescent="0.45">
      <c r="B24" s="32"/>
      <c r="C24" s="40"/>
      <c r="D24" s="41"/>
      <c r="E24" s="54"/>
      <c r="F24" s="55"/>
      <c r="G24" s="40"/>
      <c r="H24" s="41"/>
      <c r="I24" s="54"/>
      <c r="J24" s="63"/>
    </row>
    <row r="25" spans="2:13" ht="33" customHeight="1" x14ac:dyDescent="0.4">
      <c r="B25" s="65" t="s">
        <v>15</v>
      </c>
      <c r="C25" s="10" t="s">
        <v>2</v>
      </c>
      <c r="D25" s="11" t="s">
        <v>8</v>
      </c>
      <c r="E25" s="11" t="s">
        <v>14</v>
      </c>
      <c r="F25" s="11" t="s">
        <v>7</v>
      </c>
      <c r="G25" s="11" t="s">
        <v>3</v>
      </c>
      <c r="H25" s="11" t="s">
        <v>6</v>
      </c>
      <c r="I25" s="11" t="s">
        <v>5</v>
      </c>
      <c r="J25" s="12" t="s">
        <v>4</v>
      </c>
    </row>
    <row r="26" spans="2:13" ht="18" hidden="1" customHeight="1" x14ac:dyDescent="0.4">
      <c r="B26" s="66"/>
      <c r="C26" s="2">
        <f>COUNTIF(C5:J24,"役員")</f>
        <v>0</v>
      </c>
      <c r="D26" s="3">
        <f>COUNTIF($C$5:$J$24,"政令使用人")</f>
        <v>0</v>
      </c>
      <c r="E26" s="3">
        <f>COUNTIF($C$5:$J$24,"相談役顧問等")</f>
        <v>0</v>
      </c>
      <c r="F26" s="3">
        <f>COUNTIF($C$5:$J$24,"事務員")</f>
        <v>0</v>
      </c>
      <c r="G26" s="3">
        <f>COUNTIF($C$5:$J$24,"運転手")</f>
        <v>0</v>
      </c>
      <c r="H26" s="3">
        <f>COUNTIF($C$5:$J$24,"作業員")</f>
        <v>0</v>
      </c>
      <c r="I26" s="3">
        <f>COUNTIF($C$5:$J$24,"その他")</f>
        <v>0</v>
      </c>
      <c r="J26" s="20">
        <f>SUM(C26:I26)</f>
        <v>0</v>
      </c>
    </row>
    <row r="27" spans="2:13" ht="18" hidden="1" customHeight="1" x14ac:dyDescent="0.4">
      <c r="B27" s="66"/>
      <c r="C27" s="14" t="str">
        <f>IF(COUNTIF($C$5:$J$24,"（役員）")=0,"",COUNTIF($C$5:$J$24,"（役員）"))</f>
        <v/>
      </c>
      <c r="D27" s="15" t="str">
        <f>IF(COUNTIF($C$5:$J$24,"（政令使用人）")=0,"",COUNTIF($C$5:$J$24,"（政令使用人）"))</f>
        <v/>
      </c>
      <c r="E27" s="15" t="str">
        <f>IF(COUNTIF($C$5:$J$24,"（相談役顧問等）")=0,"",COUNTIF($C$5:$J$24,"（相談役顧問等）"))</f>
        <v/>
      </c>
      <c r="F27" s="15" t="str">
        <f>IF(COUNTIF($C$5:$J$24,"（事務員）")=0,"",COUNTIF($C$5:$J$24,"（事務員）"))</f>
        <v/>
      </c>
      <c r="G27" s="15" t="str">
        <f>IF(COUNTIF($C$5:$J$24,"（運転手）")=0,"",COUNTIF($C$5:$J$24,"（運転手）"))</f>
        <v/>
      </c>
      <c r="H27" s="15" t="str">
        <f>IF(COUNTIF($C$5:$J$24,"（作業員）")=0,"",COUNTIF($C$5:$J$24,"（作業員）"))</f>
        <v/>
      </c>
      <c r="I27" s="15" t="str">
        <f>IF(COUNTIF($C$5:$J$24,"（その他）")=0,"",COUNTIF($C$5:$J$24,"（その他）"))</f>
        <v/>
      </c>
      <c r="J27" s="64"/>
    </row>
    <row r="28" spans="2:13" x14ac:dyDescent="0.4">
      <c r="B28" s="66"/>
      <c r="C28" s="16">
        <f>SUM('従業員名簿:従業員名簿(2)'!C26)</f>
        <v>0</v>
      </c>
      <c r="D28" s="17">
        <f>SUM('従業員名簿:従業員名簿(2)'!D26)</f>
        <v>0</v>
      </c>
      <c r="E28" s="17">
        <f>SUM('従業員名簿:従業員名簿(2)'!E26)</f>
        <v>0</v>
      </c>
      <c r="F28" s="17">
        <f>SUM('従業員名簿:従業員名簿(2)'!F26)</f>
        <v>0</v>
      </c>
      <c r="G28" s="17">
        <f>SUM('従業員名簿:従業員名簿(2)'!G26)</f>
        <v>0</v>
      </c>
      <c r="H28" s="17">
        <f>SUM('従業員名簿:従業員名簿(2)'!H26)</f>
        <v>0</v>
      </c>
      <c r="I28" s="17">
        <f>SUM('従業員名簿:従業員名簿(2)'!I26)</f>
        <v>0</v>
      </c>
      <c r="J28" s="20">
        <f>SUM(C28:I28)</f>
        <v>0</v>
      </c>
    </row>
    <row r="29" spans="2:13" ht="19.5" thickBot="1" x14ac:dyDescent="0.45">
      <c r="B29" s="67"/>
      <c r="C29" s="5" t="str">
        <f>IF(SUM('従業員名簿:従業員名簿(2)'!C27)=0,"",SUM('従業員名簿:従業員名簿(2)'!C27))</f>
        <v/>
      </c>
      <c r="D29" s="4" t="str">
        <f>IF(SUM('従業員名簿:従業員名簿(2)'!D27)=0,"",SUM('従業員名簿:従業員名簿(2)'!D27))</f>
        <v/>
      </c>
      <c r="E29" s="4" t="str">
        <f>IF(SUM('従業員名簿:従業員名簿(2)'!E27)=0,"",SUM('従業員名簿:従業員名簿(2)'!E27))</f>
        <v/>
      </c>
      <c r="F29" s="4" t="str">
        <f>IF(SUM('従業員名簿:従業員名簿(2)'!F27)=0,"",SUM('従業員名簿:従業員名簿(2)'!F27))</f>
        <v/>
      </c>
      <c r="G29" s="4" t="str">
        <f>IF(SUM('従業員名簿:従業員名簿(2)'!G27)=0,"",SUM('従業員名簿:従業員名簿(2)'!G27))</f>
        <v/>
      </c>
      <c r="H29" s="4" t="str">
        <f>IF(SUM('従業員名簿:従業員名簿(2)'!H27)=0,"",SUM('従業員名簿:従業員名簿(2)'!H27))</f>
        <v/>
      </c>
      <c r="I29" s="4" t="str">
        <f>IF(SUM('従業員名簿:従業員名簿(2)'!I27)=0,"",SUM('従業員名簿:従業員名簿(2)'!I27))</f>
        <v/>
      </c>
      <c r="J29" s="21"/>
    </row>
    <row r="30" spans="2:13" x14ac:dyDescent="0.4">
      <c r="B30" s="27" t="s">
        <v>9</v>
      </c>
      <c r="C30" s="28"/>
      <c r="D30" s="28"/>
      <c r="E30" s="28"/>
      <c r="F30" s="28"/>
      <c r="G30" s="28"/>
      <c r="H30" s="28"/>
      <c r="I30" s="28"/>
      <c r="J30" s="28"/>
    </row>
    <row r="31" spans="2:13" s="7" customFormat="1" ht="36" customHeight="1" x14ac:dyDescent="0.4">
      <c r="B31" s="25" t="s">
        <v>10</v>
      </c>
      <c r="C31" s="26"/>
      <c r="D31" s="26"/>
      <c r="E31" s="26"/>
      <c r="F31" s="26"/>
      <c r="G31" s="26"/>
      <c r="H31" s="26"/>
      <c r="I31" s="26"/>
      <c r="J31" s="26"/>
    </row>
    <row r="32" spans="2:13" s="7" customFormat="1" ht="36" customHeight="1" x14ac:dyDescent="0.4">
      <c r="B32" s="25" t="s">
        <v>11</v>
      </c>
      <c r="C32" s="26"/>
      <c r="D32" s="26"/>
      <c r="E32" s="26"/>
      <c r="F32" s="26"/>
      <c r="G32" s="26"/>
      <c r="H32" s="26"/>
      <c r="I32" s="26"/>
      <c r="J32" s="26"/>
    </row>
  </sheetData>
  <mergeCells count="81">
    <mergeCell ref="C2:J3"/>
    <mergeCell ref="C4:D4"/>
    <mergeCell ref="E4:F4"/>
    <mergeCell ref="G4:H4"/>
    <mergeCell ref="I4:J4"/>
    <mergeCell ref="E6:F6"/>
    <mergeCell ref="I6:J6"/>
    <mergeCell ref="B7:B8"/>
    <mergeCell ref="C7:D8"/>
    <mergeCell ref="E7:F7"/>
    <mergeCell ref="G7:H8"/>
    <mergeCell ref="I7:J7"/>
    <mergeCell ref="E8:F8"/>
    <mergeCell ref="I8:J8"/>
    <mergeCell ref="B5:B6"/>
    <mergeCell ref="C5:D6"/>
    <mergeCell ref="E5:F5"/>
    <mergeCell ref="G5:H6"/>
    <mergeCell ref="I5:J5"/>
    <mergeCell ref="B9:B10"/>
    <mergeCell ref="C9:D10"/>
    <mergeCell ref="E9:F9"/>
    <mergeCell ref="G9:H10"/>
    <mergeCell ref="I9:J9"/>
    <mergeCell ref="E10:F10"/>
    <mergeCell ref="I10:J10"/>
    <mergeCell ref="B11:B12"/>
    <mergeCell ref="C11:D12"/>
    <mergeCell ref="E11:F11"/>
    <mergeCell ref="G11:H12"/>
    <mergeCell ref="I11:J11"/>
    <mergeCell ref="E12:F12"/>
    <mergeCell ref="I12:J12"/>
    <mergeCell ref="B13:B14"/>
    <mergeCell ref="C13:D14"/>
    <mergeCell ref="E13:F13"/>
    <mergeCell ref="G13:H14"/>
    <mergeCell ref="I13:J13"/>
    <mergeCell ref="E14:F14"/>
    <mergeCell ref="I14:J14"/>
    <mergeCell ref="B15:B16"/>
    <mergeCell ref="C15:D16"/>
    <mergeCell ref="E15:F15"/>
    <mergeCell ref="G15:H16"/>
    <mergeCell ref="I15:J15"/>
    <mergeCell ref="E16:F16"/>
    <mergeCell ref="I16:J16"/>
    <mergeCell ref="B17:B18"/>
    <mergeCell ref="C17:D18"/>
    <mergeCell ref="E17:F17"/>
    <mergeCell ref="G17:H18"/>
    <mergeCell ref="I17:J17"/>
    <mergeCell ref="E18:F18"/>
    <mergeCell ref="I18:J18"/>
    <mergeCell ref="B19:B20"/>
    <mergeCell ref="C19:D20"/>
    <mergeCell ref="E19:F19"/>
    <mergeCell ref="G19:H20"/>
    <mergeCell ref="I19:J19"/>
    <mergeCell ref="E20:F20"/>
    <mergeCell ref="I20:J20"/>
    <mergeCell ref="B21:B22"/>
    <mergeCell ref="C21:D22"/>
    <mergeCell ref="E21:F21"/>
    <mergeCell ref="G21:H22"/>
    <mergeCell ref="I21:J21"/>
    <mergeCell ref="E22:F22"/>
    <mergeCell ref="I22:J22"/>
    <mergeCell ref="B23:B24"/>
    <mergeCell ref="C23:D24"/>
    <mergeCell ref="E23:F23"/>
    <mergeCell ref="G23:H24"/>
    <mergeCell ref="I23:J23"/>
    <mergeCell ref="E24:F24"/>
    <mergeCell ref="I24:J24"/>
    <mergeCell ref="J26:J27"/>
    <mergeCell ref="B30:J30"/>
    <mergeCell ref="B31:J31"/>
    <mergeCell ref="B32:J32"/>
    <mergeCell ref="J28:J29"/>
    <mergeCell ref="B25:B29"/>
  </mergeCells>
  <phoneticPr fontId="1"/>
  <dataValidations count="2">
    <dataValidation type="list" allowBlank="1" showInputMessage="1" showErrorMessage="1" sqref="E6:F6 E8:F8 E10:F10 E12:F12 E14:F14 E16:F16 E18:F18 E20:F20 E22:F22 E24:F24 I6:J6 I8:J8 I10:J10 I12:J12 I14:J14 I16:J16 I18:J18 I20:J20 I22:J22 I24:J24" xr:uid="{DAE30A2D-4BBB-4E46-B50A-91370E05D58F}">
      <formula1>"（相談役顧問等）,（事務員）,（運転手）,（作業員）,（その他）"</formula1>
    </dataValidation>
    <dataValidation type="list" allowBlank="1" showInputMessage="1" showErrorMessage="1" sqref="E5:F5 E7:F7 E9:F9 E11:F11 E13:F13 E15:F15 E17:F17 E19:F19 E21:F21 E23:F23 I5:J5 I7:J7 I9:J9 I11:J11 I13:J13 I15:J15 I17:J17 I19:J19 I21:J21 I23:J23" xr:uid="{887E382B-AF46-4E20-81FE-8E3C9AA9C620}">
      <formula1>"役員,政令使用人,相談役顧問等,事務員,運転手,作業員,その他"</formula1>
    </dataValidation>
  </dataValidations>
  <printOptions horizontalCentered="1" verticalCentered="1"/>
  <pageMargins left="0.70866141732283472"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EBC49-9E76-430E-94B0-04376F3957DB}">
  <sheetPr>
    <pageSetUpPr fitToPage="1"/>
  </sheetPr>
  <dimension ref="B1:N32"/>
  <sheetViews>
    <sheetView zoomScaleNormal="100" workbookViewId="0">
      <selection activeCell="C5" sqref="C5:J24"/>
    </sheetView>
  </sheetViews>
  <sheetFormatPr defaultRowHeight="18.75" x14ac:dyDescent="0.4"/>
  <cols>
    <col min="1" max="1" width="2" customWidth="1"/>
    <col min="2" max="2" width="3.375" bestFit="1" customWidth="1"/>
    <col min="3" max="10" width="9.375" style="1" customWidth="1"/>
    <col min="11" max="11" width="1.75" customWidth="1"/>
  </cols>
  <sheetData>
    <row r="1" spans="2:14" x14ac:dyDescent="0.4">
      <c r="J1" s="1" t="s">
        <v>12</v>
      </c>
    </row>
    <row r="2" spans="2:14" ht="12.6" customHeight="1" x14ac:dyDescent="0.4">
      <c r="B2" s="8"/>
      <c r="C2" s="18" t="s">
        <v>13</v>
      </c>
      <c r="D2" s="18"/>
      <c r="E2" s="18"/>
      <c r="F2" s="18"/>
      <c r="G2" s="18"/>
      <c r="H2" s="18"/>
      <c r="I2" s="18"/>
      <c r="J2" s="18"/>
    </row>
    <row r="3" spans="2:14" ht="12.6" customHeight="1" thickBot="1" x14ac:dyDescent="0.45">
      <c r="B3" s="9"/>
      <c r="C3" s="19"/>
      <c r="D3" s="19"/>
      <c r="E3" s="19"/>
      <c r="F3" s="19"/>
      <c r="G3" s="19"/>
      <c r="H3" s="19"/>
      <c r="I3" s="19"/>
      <c r="J3" s="19"/>
    </row>
    <row r="4" spans="2:14" ht="19.5" thickBot="1" x14ac:dyDescent="0.45">
      <c r="B4" s="6"/>
      <c r="C4" s="46" t="s">
        <v>0</v>
      </c>
      <c r="D4" s="47"/>
      <c r="E4" s="44" t="s">
        <v>1</v>
      </c>
      <c r="F4" s="45"/>
      <c r="G4" s="46" t="s">
        <v>0</v>
      </c>
      <c r="H4" s="47"/>
      <c r="I4" s="44" t="s">
        <v>1</v>
      </c>
      <c r="J4" s="58"/>
    </row>
    <row r="5" spans="2:14" ht="23.45" customHeight="1" x14ac:dyDescent="0.4">
      <c r="B5" s="29">
        <v>1</v>
      </c>
      <c r="C5" s="48"/>
      <c r="D5" s="49"/>
      <c r="E5" s="50"/>
      <c r="F5" s="51"/>
      <c r="G5" s="48"/>
      <c r="H5" s="49"/>
      <c r="I5" s="50"/>
      <c r="J5" s="59"/>
    </row>
    <row r="6" spans="2:14" ht="23.45" customHeight="1" x14ac:dyDescent="0.4">
      <c r="B6" s="30"/>
      <c r="C6" s="35"/>
      <c r="D6" s="36"/>
      <c r="E6" s="42"/>
      <c r="F6" s="43"/>
      <c r="G6" s="35"/>
      <c r="H6" s="36"/>
      <c r="I6" s="42"/>
      <c r="J6" s="60"/>
    </row>
    <row r="7" spans="2:14" ht="23.45" customHeight="1" x14ac:dyDescent="0.4">
      <c r="B7" s="31">
        <v>2</v>
      </c>
      <c r="C7" s="33"/>
      <c r="D7" s="34"/>
      <c r="E7" s="52"/>
      <c r="F7" s="53"/>
      <c r="G7" s="33"/>
      <c r="H7" s="34"/>
      <c r="I7" s="52"/>
      <c r="J7" s="61"/>
    </row>
    <row r="8" spans="2:14" ht="23.45" customHeight="1" x14ac:dyDescent="0.4">
      <c r="B8" s="30"/>
      <c r="C8" s="35"/>
      <c r="D8" s="36"/>
      <c r="E8" s="42"/>
      <c r="F8" s="43"/>
      <c r="G8" s="35"/>
      <c r="H8" s="36"/>
      <c r="I8" s="42"/>
      <c r="J8" s="60"/>
      <c r="N8" s="1"/>
    </row>
    <row r="9" spans="2:14" ht="23.45" customHeight="1" x14ac:dyDescent="0.4">
      <c r="B9" s="31">
        <v>3</v>
      </c>
      <c r="C9" s="33"/>
      <c r="D9" s="34"/>
      <c r="E9" s="52"/>
      <c r="F9" s="53"/>
      <c r="G9" s="33"/>
      <c r="H9" s="34"/>
      <c r="I9" s="52"/>
      <c r="J9" s="61"/>
    </row>
    <row r="10" spans="2:14" ht="23.45" customHeight="1" x14ac:dyDescent="0.4">
      <c r="B10" s="30"/>
      <c r="C10" s="35"/>
      <c r="D10" s="36"/>
      <c r="E10" s="42"/>
      <c r="F10" s="43"/>
      <c r="G10" s="35"/>
      <c r="H10" s="36"/>
      <c r="I10" s="42"/>
      <c r="J10" s="60"/>
    </row>
    <row r="11" spans="2:14" ht="23.45" customHeight="1" x14ac:dyDescent="0.4">
      <c r="B11" s="31">
        <v>4</v>
      </c>
      <c r="C11" s="33"/>
      <c r="D11" s="34"/>
      <c r="E11" s="52"/>
      <c r="F11" s="53"/>
      <c r="G11" s="33"/>
      <c r="H11" s="34"/>
      <c r="I11" s="52"/>
      <c r="J11" s="61"/>
    </row>
    <row r="12" spans="2:14" ht="23.45" customHeight="1" x14ac:dyDescent="0.4">
      <c r="B12" s="30"/>
      <c r="C12" s="35"/>
      <c r="D12" s="36"/>
      <c r="E12" s="42"/>
      <c r="F12" s="43"/>
      <c r="G12" s="35"/>
      <c r="H12" s="36"/>
      <c r="I12" s="42"/>
      <c r="J12" s="60"/>
    </row>
    <row r="13" spans="2:14" ht="23.45" customHeight="1" x14ac:dyDescent="0.4">
      <c r="B13" s="31">
        <v>5</v>
      </c>
      <c r="C13" s="33"/>
      <c r="D13" s="34"/>
      <c r="E13" s="52"/>
      <c r="F13" s="53"/>
      <c r="G13" s="33"/>
      <c r="H13" s="34"/>
      <c r="I13" s="52"/>
      <c r="J13" s="61"/>
    </row>
    <row r="14" spans="2:14" ht="23.45" customHeight="1" thickBot="1" x14ac:dyDescent="0.45">
      <c r="B14" s="32"/>
      <c r="C14" s="38"/>
      <c r="D14" s="39"/>
      <c r="E14" s="56"/>
      <c r="F14" s="57"/>
      <c r="G14" s="38"/>
      <c r="H14" s="39"/>
      <c r="I14" s="56"/>
      <c r="J14" s="62"/>
    </row>
    <row r="15" spans="2:14" ht="23.45" customHeight="1" x14ac:dyDescent="0.4">
      <c r="B15" s="37">
        <v>6</v>
      </c>
      <c r="C15" s="40"/>
      <c r="D15" s="41"/>
      <c r="E15" s="54"/>
      <c r="F15" s="55"/>
      <c r="G15" s="40"/>
      <c r="H15" s="41"/>
      <c r="I15" s="54"/>
      <c r="J15" s="63"/>
    </row>
    <row r="16" spans="2:14" ht="23.45" customHeight="1" x14ac:dyDescent="0.4">
      <c r="B16" s="30"/>
      <c r="C16" s="35"/>
      <c r="D16" s="36"/>
      <c r="E16" s="42"/>
      <c r="F16" s="43"/>
      <c r="G16" s="35"/>
      <c r="H16" s="36"/>
      <c r="I16" s="42"/>
      <c r="J16" s="60"/>
    </row>
    <row r="17" spans="2:10" ht="23.45" customHeight="1" x14ac:dyDescent="0.4">
      <c r="B17" s="31">
        <v>7</v>
      </c>
      <c r="C17" s="33"/>
      <c r="D17" s="34"/>
      <c r="E17" s="52"/>
      <c r="F17" s="53"/>
      <c r="G17" s="33"/>
      <c r="H17" s="34"/>
      <c r="I17" s="52"/>
      <c r="J17" s="61"/>
    </row>
    <row r="18" spans="2:10" ht="23.45" customHeight="1" x14ac:dyDescent="0.4">
      <c r="B18" s="30"/>
      <c r="C18" s="35"/>
      <c r="D18" s="36"/>
      <c r="E18" s="42"/>
      <c r="F18" s="43"/>
      <c r="G18" s="35"/>
      <c r="H18" s="36"/>
      <c r="I18" s="42"/>
      <c r="J18" s="60"/>
    </row>
    <row r="19" spans="2:10" ht="23.45" customHeight="1" x14ac:dyDescent="0.4">
      <c r="B19" s="31">
        <v>8</v>
      </c>
      <c r="C19" s="33"/>
      <c r="D19" s="34"/>
      <c r="E19" s="52"/>
      <c r="F19" s="53"/>
      <c r="G19" s="33"/>
      <c r="H19" s="34"/>
      <c r="I19" s="52"/>
      <c r="J19" s="61"/>
    </row>
    <row r="20" spans="2:10" ht="23.45" customHeight="1" x14ac:dyDescent="0.4">
      <c r="B20" s="30"/>
      <c r="C20" s="35"/>
      <c r="D20" s="36"/>
      <c r="E20" s="42"/>
      <c r="F20" s="43"/>
      <c r="G20" s="35"/>
      <c r="H20" s="36"/>
      <c r="I20" s="42"/>
      <c r="J20" s="60"/>
    </row>
    <row r="21" spans="2:10" ht="23.45" customHeight="1" x14ac:dyDescent="0.4">
      <c r="B21" s="31">
        <v>9</v>
      </c>
      <c r="C21" s="33"/>
      <c r="D21" s="34"/>
      <c r="E21" s="52"/>
      <c r="F21" s="53"/>
      <c r="G21" s="33"/>
      <c r="H21" s="34"/>
      <c r="I21" s="52"/>
      <c r="J21" s="61"/>
    </row>
    <row r="22" spans="2:10" ht="23.45" customHeight="1" x14ac:dyDescent="0.4">
      <c r="B22" s="30"/>
      <c r="C22" s="35"/>
      <c r="D22" s="36"/>
      <c r="E22" s="42"/>
      <c r="F22" s="43"/>
      <c r="G22" s="35"/>
      <c r="H22" s="36"/>
      <c r="I22" s="42"/>
      <c r="J22" s="60"/>
    </row>
    <row r="23" spans="2:10" ht="23.45" customHeight="1" x14ac:dyDescent="0.4">
      <c r="B23" s="31">
        <v>10</v>
      </c>
      <c r="C23" s="33"/>
      <c r="D23" s="34"/>
      <c r="E23" s="52"/>
      <c r="F23" s="53"/>
      <c r="G23" s="33"/>
      <c r="H23" s="34"/>
      <c r="I23" s="52"/>
      <c r="J23" s="61"/>
    </row>
    <row r="24" spans="2:10" ht="23.45" customHeight="1" thickBot="1" x14ac:dyDescent="0.45">
      <c r="B24" s="32"/>
      <c r="C24" s="40"/>
      <c r="D24" s="41"/>
      <c r="E24" s="54"/>
      <c r="F24" s="55"/>
      <c r="G24" s="40"/>
      <c r="H24" s="41"/>
      <c r="I24" s="54"/>
      <c r="J24" s="63"/>
    </row>
    <row r="25" spans="2:10" ht="33" customHeight="1" x14ac:dyDescent="0.4">
      <c r="B25" s="65" t="s">
        <v>15</v>
      </c>
      <c r="C25" s="10" t="s">
        <v>2</v>
      </c>
      <c r="D25" s="11" t="s">
        <v>8</v>
      </c>
      <c r="E25" s="11" t="s">
        <v>14</v>
      </c>
      <c r="F25" s="11" t="s">
        <v>7</v>
      </c>
      <c r="G25" s="11" t="s">
        <v>3</v>
      </c>
      <c r="H25" s="11" t="s">
        <v>6</v>
      </c>
      <c r="I25" s="11" t="s">
        <v>5</v>
      </c>
      <c r="J25" s="12" t="s">
        <v>4</v>
      </c>
    </row>
    <row r="26" spans="2:10" ht="18" hidden="1" customHeight="1" x14ac:dyDescent="0.4">
      <c r="B26" s="66"/>
      <c r="C26" s="2">
        <f>COUNTIF(C5:J24,"役員")</f>
        <v>0</v>
      </c>
      <c r="D26" s="3">
        <f>COUNTIF($C$5:$J$24,"政令使用人")</f>
        <v>0</v>
      </c>
      <c r="E26" s="3">
        <f>COUNTIF($C$5:$J$24,"相談役顧問等")</f>
        <v>0</v>
      </c>
      <c r="F26" s="3">
        <f>COUNTIF($C$5:$J$24,"事務員")</f>
        <v>0</v>
      </c>
      <c r="G26" s="3">
        <f>COUNTIF($C$5:$J$24,"運転手")</f>
        <v>0</v>
      </c>
      <c r="H26" s="3">
        <f>COUNTIF($C$5:$J$24,"作業員")</f>
        <v>0</v>
      </c>
      <c r="I26" s="3">
        <f>COUNTIF($C$5:$J$24,"その他")</f>
        <v>0</v>
      </c>
      <c r="J26" s="20">
        <f>SUM(C26:I26)</f>
        <v>0</v>
      </c>
    </row>
    <row r="27" spans="2:10" ht="18.600000000000001" hidden="1" customHeight="1" thickBot="1" x14ac:dyDescent="0.45">
      <c r="B27" s="66"/>
      <c r="C27" s="14" t="str">
        <f>IF(COUNTIF($C$5:$J$24,"（役員）")=0,"",COUNTIF($C$5:$J$24,"（役員）"))</f>
        <v/>
      </c>
      <c r="D27" s="15" t="str">
        <f>IF(COUNTIF($C$5:$J$24,"（政令使用人）")=0,"",COUNTIF($C$5:$J$24,"（政令使用人）"))</f>
        <v/>
      </c>
      <c r="E27" s="15" t="str">
        <f>IF(COUNTIF($C$5:$J$24,"（相談役顧問等）")=0,"",COUNTIF($C$5:$J$24,"（相談役顧問等）"))</f>
        <v/>
      </c>
      <c r="F27" s="15" t="str">
        <f>IF(COUNTIF($C$5:$J$24,"（事務員）")=0,"",COUNTIF($C$5:$J$24,"（事務員）"))</f>
        <v/>
      </c>
      <c r="G27" s="15" t="str">
        <f>IF(COUNTIF($C$5:$J$24,"（運転手）")=0,"",COUNTIF($C$5:$J$24,"（運転手）"))</f>
        <v/>
      </c>
      <c r="H27" s="15" t="str">
        <f>IF(COUNTIF($C$5:$J$24,"（作業員）")=0,"",COUNTIF($C$5:$J$24,"（作業員）"))</f>
        <v/>
      </c>
      <c r="I27" s="15" t="str">
        <f>IF(COUNTIF($C$5:$J$24,"（その他）")=0,"",COUNTIF($C$5:$J$24,"（その他）"))</f>
        <v/>
      </c>
      <c r="J27" s="64"/>
    </row>
    <row r="28" spans="2:10" x14ac:dyDescent="0.4">
      <c r="B28" s="66"/>
      <c r="C28" s="16">
        <f>SUM('従業員名簿:従業員名簿 (3)'!C26)</f>
        <v>0</v>
      </c>
      <c r="D28" s="17">
        <f>SUM('従業員名簿:従業員名簿 (3)'!D26)</f>
        <v>0</v>
      </c>
      <c r="E28" s="17">
        <f>SUM('従業員名簿:従業員名簿 (3)'!E26)</f>
        <v>0</v>
      </c>
      <c r="F28" s="17">
        <f>SUM('従業員名簿:従業員名簿 (3)'!F26)</f>
        <v>0</v>
      </c>
      <c r="G28" s="17">
        <f>SUM('従業員名簿:従業員名簿 (3)'!G26)</f>
        <v>0</v>
      </c>
      <c r="H28" s="17">
        <f>SUM('従業員名簿:従業員名簿 (3)'!H26)</f>
        <v>0</v>
      </c>
      <c r="I28" s="17">
        <f>SUM('従業員名簿:従業員名簿 (3)'!I26)</f>
        <v>0</v>
      </c>
      <c r="J28" s="20">
        <f>SUM(C28:I28)</f>
        <v>0</v>
      </c>
    </row>
    <row r="29" spans="2:10" ht="19.5" thickBot="1" x14ac:dyDescent="0.45">
      <c r="B29" s="67"/>
      <c r="C29" s="5" t="str">
        <f>IF(SUM('従業員名簿:従業員名簿 (3)'!C27)=0,"",SUM('従業員名簿:従業員名簿 (3)'!C27))</f>
        <v/>
      </c>
      <c r="D29" s="4" t="str">
        <f>IF(SUM('従業員名簿:従業員名簿 (3)'!D27)=0,"",SUM('従業員名簿:従業員名簿 (3)'!D27))</f>
        <v/>
      </c>
      <c r="E29" s="4" t="str">
        <f>IF(SUM('従業員名簿:従業員名簿 (3)'!E27)=0,"",SUM('従業員名簿:従業員名簿 (3)'!E27))</f>
        <v/>
      </c>
      <c r="F29" s="4" t="str">
        <f>IF(SUM('従業員名簿:従業員名簿 (3)'!F27)=0,"",SUM('従業員名簿:従業員名簿 (3)'!F27))</f>
        <v/>
      </c>
      <c r="G29" s="4" t="str">
        <f>IF(SUM('従業員名簿:従業員名簿 (3)'!G27)=0,"",SUM('従業員名簿:従業員名簿 (3)'!G27))</f>
        <v/>
      </c>
      <c r="H29" s="4" t="str">
        <f>IF(SUM('従業員名簿:従業員名簿 (3)'!H27)=0,"",SUM('従業員名簿:従業員名簿 (3)'!H27))</f>
        <v/>
      </c>
      <c r="I29" s="4" t="str">
        <f>IF(SUM('従業員名簿:従業員名簿 (3)'!I27)=0,"",SUM('従業員名簿:従業員名簿 (3)'!I27))</f>
        <v/>
      </c>
      <c r="J29" s="21"/>
    </row>
    <row r="30" spans="2:10" x14ac:dyDescent="0.4">
      <c r="B30" s="27" t="s">
        <v>9</v>
      </c>
      <c r="C30" s="28"/>
      <c r="D30" s="28"/>
      <c r="E30" s="28"/>
      <c r="F30" s="28"/>
      <c r="G30" s="28"/>
      <c r="H30" s="28"/>
      <c r="I30" s="28"/>
      <c r="J30" s="28"/>
    </row>
    <row r="31" spans="2:10" s="7" customFormat="1" ht="36" customHeight="1" x14ac:dyDescent="0.4">
      <c r="B31" s="25" t="s">
        <v>10</v>
      </c>
      <c r="C31" s="26"/>
      <c r="D31" s="26"/>
      <c r="E31" s="26"/>
      <c r="F31" s="26"/>
      <c r="G31" s="26"/>
      <c r="H31" s="26"/>
      <c r="I31" s="26"/>
      <c r="J31" s="26"/>
    </row>
    <row r="32" spans="2:10" s="7" customFormat="1" ht="36" customHeight="1" x14ac:dyDescent="0.4">
      <c r="B32" s="25" t="s">
        <v>11</v>
      </c>
      <c r="C32" s="26"/>
      <c r="D32" s="26"/>
      <c r="E32" s="26"/>
      <c r="F32" s="26"/>
      <c r="G32" s="26"/>
      <c r="H32" s="26"/>
      <c r="I32" s="26"/>
      <c r="J32" s="26"/>
    </row>
  </sheetData>
  <mergeCells count="81">
    <mergeCell ref="C2:J3"/>
    <mergeCell ref="C4:D4"/>
    <mergeCell ref="E4:F4"/>
    <mergeCell ref="G4:H4"/>
    <mergeCell ref="I4:J4"/>
    <mergeCell ref="E6:F6"/>
    <mergeCell ref="I6:J6"/>
    <mergeCell ref="B7:B8"/>
    <mergeCell ref="C7:D8"/>
    <mergeCell ref="E7:F7"/>
    <mergeCell ref="G7:H8"/>
    <mergeCell ref="I7:J7"/>
    <mergeCell ref="E8:F8"/>
    <mergeCell ref="I8:J8"/>
    <mergeCell ref="B5:B6"/>
    <mergeCell ref="C5:D6"/>
    <mergeCell ref="E5:F5"/>
    <mergeCell ref="G5:H6"/>
    <mergeCell ref="I5:J5"/>
    <mergeCell ref="B9:B10"/>
    <mergeCell ref="C9:D10"/>
    <mergeCell ref="E9:F9"/>
    <mergeCell ref="G9:H10"/>
    <mergeCell ref="I9:J9"/>
    <mergeCell ref="E10:F10"/>
    <mergeCell ref="I10:J10"/>
    <mergeCell ref="B11:B12"/>
    <mergeCell ref="C11:D12"/>
    <mergeCell ref="E11:F11"/>
    <mergeCell ref="G11:H12"/>
    <mergeCell ref="I11:J11"/>
    <mergeCell ref="E12:F12"/>
    <mergeCell ref="I12:J12"/>
    <mergeCell ref="B13:B14"/>
    <mergeCell ref="C13:D14"/>
    <mergeCell ref="E13:F13"/>
    <mergeCell ref="G13:H14"/>
    <mergeCell ref="I13:J13"/>
    <mergeCell ref="E14:F14"/>
    <mergeCell ref="I14:J14"/>
    <mergeCell ref="B15:B16"/>
    <mergeCell ref="C15:D16"/>
    <mergeCell ref="E15:F15"/>
    <mergeCell ref="G15:H16"/>
    <mergeCell ref="I15:J15"/>
    <mergeCell ref="E16:F16"/>
    <mergeCell ref="I16:J16"/>
    <mergeCell ref="B17:B18"/>
    <mergeCell ref="C17:D18"/>
    <mergeCell ref="E17:F17"/>
    <mergeCell ref="G17:H18"/>
    <mergeCell ref="I17:J17"/>
    <mergeCell ref="E18:F18"/>
    <mergeCell ref="I18:J18"/>
    <mergeCell ref="B19:B20"/>
    <mergeCell ref="C19:D20"/>
    <mergeCell ref="E19:F19"/>
    <mergeCell ref="G19:H20"/>
    <mergeCell ref="I19:J19"/>
    <mergeCell ref="E20:F20"/>
    <mergeCell ref="I20:J20"/>
    <mergeCell ref="B21:B22"/>
    <mergeCell ref="C21:D22"/>
    <mergeCell ref="E21:F21"/>
    <mergeCell ref="G21:H22"/>
    <mergeCell ref="I21:J21"/>
    <mergeCell ref="E22:F22"/>
    <mergeCell ref="I22:J22"/>
    <mergeCell ref="B23:B24"/>
    <mergeCell ref="C23:D24"/>
    <mergeCell ref="E23:F23"/>
    <mergeCell ref="G23:H24"/>
    <mergeCell ref="I23:J23"/>
    <mergeCell ref="E24:F24"/>
    <mergeCell ref="I24:J24"/>
    <mergeCell ref="J26:J27"/>
    <mergeCell ref="B30:J30"/>
    <mergeCell ref="B31:J31"/>
    <mergeCell ref="B32:J32"/>
    <mergeCell ref="J28:J29"/>
    <mergeCell ref="B25:B29"/>
  </mergeCells>
  <phoneticPr fontId="1"/>
  <dataValidations count="3">
    <dataValidation type="list" allowBlank="1" showInputMessage="1" showErrorMessage="1" sqref="E5:F5 E7:F7 E9:F9 E11:F11 E13:F13 E15:F15 E17:F17 E19:F19 E21:F21 E23:F23 I5:J5 I7:J7 I9:J9 I11:J11 I13:J13 I15:J15 I17:J17 I19:J19 I21:J21 I23:J23" xr:uid="{78A2D797-345F-48C1-8B3B-D611EAAF0872}">
      <formula1>"役員,政令使用人,相談役顧問等,事務員,運転手,作業員,その他"</formula1>
    </dataValidation>
    <dataValidation type="list" allowBlank="1" showInputMessage="1" showErrorMessage="1" sqref="I24:J24 E8:F8 E10:F10 E12:F12 E14:F14 E16:F16 E18:F18 E20:F20 E22:F22 E24:F24 I6:J6 I8:J8 I10:J10 I12:J12 I14:J14 I16:J16 I18:J18 I20:J20 I22:J22" xr:uid="{161989C7-D577-4C92-891F-938C512F1C61}">
      <formula1>"（政令使用人）,（相談役顧問等）,（事務員）,（運転手）,（作業員）,（その他）"</formula1>
    </dataValidation>
    <dataValidation type="list" allowBlank="1" showInputMessage="1" showErrorMessage="1" sqref="E6:F6" xr:uid="{3FA8EEAE-D156-4264-9E13-83D13DB0EE4D}">
      <formula1>"（相談役顧問等）,（事務員）,（運転手）,（作業員）,（その他）"</formula1>
    </dataValidation>
  </dataValidations>
  <printOptions horizontalCentered="1" verticalCentered="1"/>
  <pageMargins left="0.70866141732283472" right="0.70866141732283472" top="0.74803149606299213" bottom="0.74803149606299213"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705AF-4A89-4AB5-B935-268D82E55E8E}">
  <sheetPr>
    <pageSetUpPr fitToPage="1"/>
  </sheetPr>
  <dimension ref="B1:N32"/>
  <sheetViews>
    <sheetView zoomScaleNormal="100" workbookViewId="0">
      <selection activeCell="C5" sqref="C5:J24"/>
    </sheetView>
  </sheetViews>
  <sheetFormatPr defaultRowHeight="18.75" x14ac:dyDescent="0.4"/>
  <cols>
    <col min="1" max="1" width="2" customWidth="1"/>
    <col min="2" max="2" width="3.375" bestFit="1" customWidth="1"/>
    <col min="3" max="10" width="9.375" style="1" customWidth="1"/>
    <col min="11" max="11" width="1.75" customWidth="1"/>
  </cols>
  <sheetData>
    <row r="1" spans="2:14" x14ac:dyDescent="0.4">
      <c r="J1" s="1" t="s">
        <v>12</v>
      </c>
    </row>
    <row r="2" spans="2:14" ht="12.6" customHeight="1" x14ac:dyDescent="0.4">
      <c r="B2" s="8"/>
      <c r="C2" s="18" t="s">
        <v>13</v>
      </c>
      <c r="D2" s="18"/>
      <c r="E2" s="18"/>
      <c r="F2" s="18"/>
      <c r="G2" s="18"/>
      <c r="H2" s="18"/>
      <c r="I2" s="18"/>
      <c r="J2" s="18"/>
    </row>
    <row r="3" spans="2:14" ht="12.6" customHeight="1" thickBot="1" x14ac:dyDescent="0.45">
      <c r="B3" s="9"/>
      <c r="C3" s="19"/>
      <c r="D3" s="19"/>
      <c r="E3" s="19"/>
      <c r="F3" s="19"/>
      <c r="G3" s="19"/>
      <c r="H3" s="19"/>
      <c r="I3" s="19"/>
      <c r="J3" s="19"/>
    </row>
    <row r="4" spans="2:14" ht="19.5" thickBot="1" x14ac:dyDescent="0.45">
      <c r="B4" s="6"/>
      <c r="C4" s="46" t="s">
        <v>0</v>
      </c>
      <c r="D4" s="47"/>
      <c r="E4" s="44" t="s">
        <v>1</v>
      </c>
      <c r="F4" s="45"/>
      <c r="G4" s="46" t="s">
        <v>0</v>
      </c>
      <c r="H4" s="47"/>
      <c r="I4" s="44" t="s">
        <v>1</v>
      </c>
      <c r="J4" s="58"/>
    </row>
    <row r="5" spans="2:14" ht="23.45" customHeight="1" x14ac:dyDescent="0.4">
      <c r="B5" s="29">
        <v>1</v>
      </c>
      <c r="C5" s="48"/>
      <c r="D5" s="49"/>
      <c r="E5" s="50"/>
      <c r="F5" s="51"/>
      <c r="G5" s="48"/>
      <c r="H5" s="49"/>
      <c r="I5" s="50"/>
      <c r="J5" s="59"/>
    </row>
    <row r="6" spans="2:14" ht="23.45" customHeight="1" x14ac:dyDescent="0.4">
      <c r="B6" s="30"/>
      <c r="C6" s="35"/>
      <c r="D6" s="36"/>
      <c r="E6" s="42"/>
      <c r="F6" s="43"/>
      <c r="G6" s="35"/>
      <c r="H6" s="36"/>
      <c r="I6" s="42"/>
      <c r="J6" s="60"/>
    </row>
    <row r="7" spans="2:14" ht="23.45" customHeight="1" x14ac:dyDescent="0.4">
      <c r="B7" s="31">
        <v>2</v>
      </c>
      <c r="C7" s="33"/>
      <c r="D7" s="34"/>
      <c r="E7" s="52"/>
      <c r="F7" s="53"/>
      <c r="G7" s="33"/>
      <c r="H7" s="34"/>
      <c r="I7" s="52"/>
      <c r="J7" s="61"/>
    </row>
    <row r="8" spans="2:14" ht="23.45" customHeight="1" x14ac:dyDescent="0.4">
      <c r="B8" s="30"/>
      <c r="C8" s="35"/>
      <c r="D8" s="36"/>
      <c r="E8" s="42"/>
      <c r="F8" s="43"/>
      <c r="G8" s="35"/>
      <c r="H8" s="36"/>
      <c r="I8" s="42"/>
      <c r="J8" s="60"/>
      <c r="N8" s="1"/>
    </row>
    <row r="9" spans="2:14" ht="23.45" customHeight="1" x14ac:dyDescent="0.4">
      <c r="B9" s="31">
        <v>3</v>
      </c>
      <c r="C9" s="33"/>
      <c r="D9" s="34"/>
      <c r="E9" s="52"/>
      <c r="F9" s="53"/>
      <c r="G9" s="33"/>
      <c r="H9" s="34"/>
      <c r="I9" s="52"/>
      <c r="J9" s="61"/>
    </row>
    <row r="10" spans="2:14" ht="23.45" customHeight="1" x14ac:dyDescent="0.4">
      <c r="B10" s="30"/>
      <c r="C10" s="35"/>
      <c r="D10" s="36"/>
      <c r="E10" s="42"/>
      <c r="F10" s="43"/>
      <c r="G10" s="35"/>
      <c r="H10" s="36"/>
      <c r="I10" s="42"/>
      <c r="J10" s="60"/>
    </row>
    <row r="11" spans="2:14" ht="23.45" customHeight="1" x14ac:dyDescent="0.4">
      <c r="B11" s="31">
        <v>4</v>
      </c>
      <c r="C11" s="33"/>
      <c r="D11" s="34"/>
      <c r="E11" s="52"/>
      <c r="F11" s="53"/>
      <c r="G11" s="33"/>
      <c r="H11" s="34"/>
      <c r="I11" s="52"/>
      <c r="J11" s="61"/>
    </row>
    <row r="12" spans="2:14" ht="23.45" customHeight="1" x14ac:dyDescent="0.4">
      <c r="B12" s="30"/>
      <c r="C12" s="35"/>
      <c r="D12" s="36"/>
      <c r="E12" s="42"/>
      <c r="F12" s="43"/>
      <c r="G12" s="35"/>
      <c r="H12" s="36"/>
      <c r="I12" s="42"/>
      <c r="J12" s="60"/>
    </row>
    <row r="13" spans="2:14" ht="23.45" customHeight="1" x14ac:dyDescent="0.4">
      <c r="B13" s="31">
        <v>5</v>
      </c>
      <c r="C13" s="33"/>
      <c r="D13" s="34"/>
      <c r="E13" s="52"/>
      <c r="F13" s="53"/>
      <c r="G13" s="33"/>
      <c r="H13" s="34"/>
      <c r="I13" s="52"/>
      <c r="J13" s="61"/>
    </row>
    <row r="14" spans="2:14" ht="23.45" customHeight="1" thickBot="1" x14ac:dyDescent="0.45">
      <c r="B14" s="32"/>
      <c r="C14" s="38"/>
      <c r="D14" s="39"/>
      <c r="E14" s="56"/>
      <c r="F14" s="57"/>
      <c r="G14" s="38"/>
      <c r="H14" s="39"/>
      <c r="I14" s="56"/>
      <c r="J14" s="62"/>
    </row>
    <row r="15" spans="2:14" ht="23.45" customHeight="1" x14ac:dyDescent="0.4">
      <c r="B15" s="37">
        <v>6</v>
      </c>
      <c r="C15" s="40"/>
      <c r="D15" s="41"/>
      <c r="E15" s="54"/>
      <c r="F15" s="55"/>
      <c r="G15" s="40"/>
      <c r="H15" s="41"/>
      <c r="I15" s="54"/>
      <c r="J15" s="63"/>
    </row>
    <row r="16" spans="2:14" ht="23.45" customHeight="1" x14ac:dyDescent="0.4">
      <c r="B16" s="30"/>
      <c r="C16" s="35"/>
      <c r="D16" s="36"/>
      <c r="E16" s="42"/>
      <c r="F16" s="43"/>
      <c r="G16" s="35"/>
      <c r="H16" s="36"/>
      <c r="I16" s="42"/>
      <c r="J16" s="60"/>
    </row>
    <row r="17" spans="2:10" ht="23.45" customHeight="1" x14ac:dyDescent="0.4">
      <c r="B17" s="31">
        <v>7</v>
      </c>
      <c r="C17" s="33"/>
      <c r="D17" s="34"/>
      <c r="E17" s="52"/>
      <c r="F17" s="53"/>
      <c r="G17" s="33"/>
      <c r="H17" s="34"/>
      <c r="I17" s="52"/>
      <c r="J17" s="61"/>
    </row>
    <row r="18" spans="2:10" ht="23.45" customHeight="1" x14ac:dyDescent="0.4">
      <c r="B18" s="30"/>
      <c r="C18" s="35"/>
      <c r="D18" s="36"/>
      <c r="E18" s="42"/>
      <c r="F18" s="43"/>
      <c r="G18" s="35"/>
      <c r="H18" s="36"/>
      <c r="I18" s="42"/>
      <c r="J18" s="60"/>
    </row>
    <row r="19" spans="2:10" ht="23.45" customHeight="1" x14ac:dyDescent="0.4">
      <c r="B19" s="31">
        <v>8</v>
      </c>
      <c r="C19" s="33"/>
      <c r="D19" s="34"/>
      <c r="E19" s="52"/>
      <c r="F19" s="53"/>
      <c r="G19" s="33"/>
      <c r="H19" s="34"/>
      <c r="I19" s="52"/>
      <c r="J19" s="61"/>
    </row>
    <row r="20" spans="2:10" ht="23.45" customHeight="1" x14ac:dyDescent="0.4">
      <c r="B20" s="30"/>
      <c r="C20" s="35"/>
      <c r="D20" s="36"/>
      <c r="E20" s="42"/>
      <c r="F20" s="43"/>
      <c r="G20" s="35"/>
      <c r="H20" s="36"/>
      <c r="I20" s="42"/>
      <c r="J20" s="60"/>
    </row>
    <row r="21" spans="2:10" ht="23.45" customHeight="1" x14ac:dyDescent="0.4">
      <c r="B21" s="31">
        <v>9</v>
      </c>
      <c r="C21" s="33"/>
      <c r="D21" s="34"/>
      <c r="E21" s="52"/>
      <c r="F21" s="53"/>
      <c r="G21" s="33"/>
      <c r="H21" s="34"/>
      <c r="I21" s="52"/>
      <c r="J21" s="61"/>
    </row>
    <row r="22" spans="2:10" ht="23.45" customHeight="1" x14ac:dyDescent="0.4">
      <c r="B22" s="30"/>
      <c r="C22" s="35"/>
      <c r="D22" s="36"/>
      <c r="E22" s="42"/>
      <c r="F22" s="43"/>
      <c r="G22" s="35"/>
      <c r="H22" s="36"/>
      <c r="I22" s="42"/>
      <c r="J22" s="60"/>
    </row>
    <row r="23" spans="2:10" ht="23.45" customHeight="1" x14ac:dyDescent="0.4">
      <c r="B23" s="31">
        <v>10</v>
      </c>
      <c r="C23" s="33"/>
      <c r="D23" s="34"/>
      <c r="E23" s="52"/>
      <c r="F23" s="53"/>
      <c r="G23" s="33"/>
      <c r="H23" s="34"/>
      <c r="I23" s="52"/>
      <c r="J23" s="61"/>
    </row>
    <row r="24" spans="2:10" ht="23.45" customHeight="1" thickBot="1" x14ac:dyDescent="0.45">
      <c r="B24" s="32"/>
      <c r="C24" s="40"/>
      <c r="D24" s="41"/>
      <c r="E24" s="54"/>
      <c r="F24" s="55"/>
      <c r="G24" s="40"/>
      <c r="H24" s="41"/>
      <c r="I24" s="54"/>
      <c r="J24" s="63"/>
    </row>
    <row r="25" spans="2:10" ht="33" customHeight="1" x14ac:dyDescent="0.4">
      <c r="B25" s="65" t="s">
        <v>15</v>
      </c>
      <c r="C25" s="10" t="s">
        <v>2</v>
      </c>
      <c r="D25" s="11" t="s">
        <v>8</v>
      </c>
      <c r="E25" s="11" t="s">
        <v>14</v>
      </c>
      <c r="F25" s="11" t="s">
        <v>7</v>
      </c>
      <c r="G25" s="11" t="s">
        <v>3</v>
      </c>
      <c r="H25" s="11" t="s">
        <v>6</v>
      </c>
      <c r="I25" s="11" t="s">
        <v>5</v>
      </c>
      <c r="J25" s="12" t="s">
        <v>4</v>
      </c>
    </row>
    <row r="26" spans="2:10" ht="18" hidden="1" customHeight="1" x14ac:dyDescent="0.4">
      <c r="B26" s="66"/>
      <c r="C26" s="2">
        <f>COUNTIF(C5:J24,"役員")</f>
        <v>0</v>
      </c>
      <c r="D26" s="3">
        <f>COUNTIF($C$5:$J$24,"政令使用人")</f>
        <v>0</v>
      </c>
      <c r="E26" s="3">
        <f>COUNTIF($C$5:$J$24,"相談役顧問等")</f>
        <v>0</v>
      </c>
      <c r="F26" s="3">
        <f>COUNTIF($C$5:$J$24,"事務員")</f>
        <v>0</v>
      </c>
      <c r="G26" s="3">
        <f>COUNTIF($C$5:$J$24,"運転手")</f>
        <v>0</v>
      </c>
      <c r="H26" s="3">
        <f>COUNTIF($C$5:$J$24,"作業員")</f>
        <v>0</v>
      </c>
      <c r="I26" s="3">
        <f>COUNTIF($C$5:$J$24,"その他")</f>
        <v>0</v>
      </c>
      <c r="J26" s="20">
        <f>SUM(C26:I26)</f>
        <v>0</v>
      </c>
    </row>
    <row r="27" spans="2:10" ht="18.600000000000001" hidden="1" customHeight="1" thickBot="1" x14ac:dyDescent="0.45">
      <c r="B27" s="66"/>
      <c r="C27" s="14" t="str">
        <f>IF(COUNTIF($C$5:$J$24,"（役員）")=0,"",COUNTIF($C$5:$J$24,"（役員）"))</f>
        <v/>
      </c>
      <c r="D27" s="15" t="str">
        <f>IF(COUNTIF($C$5:$J$24,"（政令使用人）")=0,"",COUNTIF($C$5:$J$24,"（政令使用人）"))</f>
        <v/>
      </c>
      <c r="E27" s="15" t="str">
        <f>IF(COUNTIF($C$5:$J$24,"（相談役顧問等）")=0,"",COUNTIF($C$5:$J$24,"（相談役顧問等）"))</f>
        <v/>
      </c>
      <c r="F27" s="15" t="str">
        <f>IF(COUNTIF($C$5:$J$24,"（事務員）")=0,"",COUNTIF($C$5:$J$24,"（事務員）"))</f>
        <v/>
      </c>
      <c r="G27" s="15" t="str">
        <f>IF(COUNTIF($C$5:$J$24,"（運転手）")=0,"",COUNTIF($C$5:$J$24,"（運転手）"))</f>
        <v/>
      </c>
      <c r="H27" s="15" t="str">
        <f>IF(COUNTIF($C$5:$J$24,"（作業員）")=0,"",COUNTIF($C$5:$J$24,"（作業員）"))</f>
        <v/>
      </c>
      <c r="I27" s="15" t="str">
        <f>IF(COUNTIF($C$5:$J$24,"（その他）")=0,"",COUNTIF($C$5:$J$24,"（その他）"))</f>
        <v/>
      </c>
      <c r="J27" s="64"/>
    </row>
    <row r="28" spans="2:10" x14ac:dyDescent="0.4">
      <c r="B28" s="66"/>
      <c r="C28" s="16">
        <f>SUM('従業員名簿:従業員名簿 (4)'!C26)</f>
        <v>0</v>
      </c>
      <c r="D28" s="17">
        <f>SUM('従業員名簿:従業員名簿 (4)'!D26)</f>
        <v>0</v>
      </c>
      <c r="E28" s="17">
        <f>SUM('従業員名簿:従業員名簿 (4)'!E26)</f>
        <v>0</v>
      </c>
      <c r="F28" s="17">
        <f>SUM('従業員名簿:従業員名簿 (4)'!F26)</f>
        <v>0</v>
      </c>
      <c r="G28" s="17">
        <f>SUM('従業員名簿:従業員名簿 (4)'!G26)</f>
        <v>0</v>
      </c>
      <c r="H28" s="17">
        <f>SUM('従業員名簿:従業員名簿 (4)'!H26)</f>
        <v>0</v>
      </c>
      <c r="I28" s="17">
        <f>SUM('従業員名簿:従業員名簿 (4)'!I26)</f>
        <v>0</v>
      </c>
      <c r="J28" s="20">
        <f>SUM(C28:I28)</f>
        <v>0</v>
      </c>
    </row>
    <row r="29" spans="2:10" ht="19.5" thickBot="1" x14ac:dyDescent="0.45">
      <c r="B29" s="67"/>
      <c r="C29" s="5" t="str">
        <f>IF(SUM('従業員名簿:従業員名簿 (4)'!C27)=0,"",SUM('従業員名簿:従業員名簿 (4)'!C27))</f>
        <v/>
      </c>
      <c r="D29" s="4" t="str">
        <f>IF(SUM('従業員名簿:従業員名簿 (4)'!D27)=0,"",SUM('従業員名簿:従業員名簿 (4)'!D27))</f>
        <v/>
      </c>
      <c r="E29" s="4" t="str">
        <f>IF(SUM('従業員名簿:従業員名簿 (4)'!E27)=0,"",SUM('従業員名簿:従業員名簿 (4)'!E27))</f>
        <v/>
      </c>
      <c r="F29" s="4" t="str">
        <f>IF(SUM('従業員名簿:従業員名簿 (4)'!F27)=0,"",SUM('従業員名簿:従業員名簿 (4)'!F27))</f>
        <v/>
      </c>
      <c r="G29" s="4" t="str">
        <f>IF(SUM('従業員名簿:従業員名簿 (4)'!G27)=0,"",SUM('従業員名簿:従業員名簿 (4)'!G27))</f>
        <v/>
      </c>
      <c r="H29" s="4" t="str">
        <f>IF(SUM('従業員名簿:従業員名簿 (4)'!H27)=0,"",SUM('従業員名簿:従業員名簿 (4)'!H27))</f>
        <v/>
      </c>
      <c r="I29" s="4" t="str">
        <f>IF(SUM('従業員名簿:従業員名簿 (4)'!I27)=0,"",SUM('従業員名簿:従業員名簿 (4)'!I27))</f>
        <v/>
      </c>
      <c r="J29" s="21"/>
    </row>
    <row r="30" spans="2:10" x14ac:dyDescent="0.4">
      <c r="B30" s="27" t="s">
        <v>9</v>
      </c>
      <c r="C30" s="28"/>
      <c r="D30" s="28"/>
      <c r="E30" s="28"/>
      <c r="F30" s="28"/>
      <c r="G30" s="28"/>
      <c r="H30" s="28"/>
      <c r="I30" s="28"/>
      <c r="J30" s="28"/>
    </row>
    <row r="31" spans="2:10" s="7" customFormat="1" ht="36" customHeight="1" x14ac:dyDescent="0.4">
      <c r="B31" s="25" t="s">
        <v>10</v>
      </c>
      <c r="C31" s="26"/>
      <c r="D31" s="26"/>
      <c r="E31" s="26"/>
      <c r="F31" s="26"/>
      <c r="G31" s="26"/>
      <c r="H31" s="26"/>
      <c r="I31" s="26"/>
      <c r="J31" s="26"/>
    </row>
    <row r="32" spans="2:10" s="7" customFormat="1" ht="36" customHeight="1" x14ac:dyDescent="0.4">
      <c r="B32" s="25" t="s">
        <v>11</v>
      </c>
      <c r="C32" s="26"/>
      <c r="D32" s="26"/>
      <c r="E32" s="26"/>
      <c r="F32" s="26"/>
      <c r="G32" s="26"/>
      <c r="H32" s="26"/>
      <c r="I32" s="26"/>
      <c r="J32" s="26"/>
    </row>
  </sheetData>
  <mergeCells count="81">
    <mergeCell ref="C2:J3"/>
    <mergeCell ref="C4:D4"/>
    <mergeCell ref="E4:F4"/>
    <mergeCell ref="G4:H4"/>
    <mergeCell ref="I4:J4"/>
    <mergeCell ref="E6:F6"/>
    <mergeCell ref="I6:J6"/>
    <mergeCell ref="B7:B8"/>
    <mergeCell ref="C7:D8"/>
    <mergeCell ref="E7:F7"/>
    <mergeCell ref="G7:H8"/>
    <mergeCell ref="I7:J7"/>
    <mergeCell ref="E8:F8"/>
    <mergeCell ref="I8:J8"/>
    <mergeCell ref="B5:B6"/>
    <mergeCell ref="C5:D6"/>
    <mergeCell ref="E5:F5"/>
    <mergeCell ref="G5:H6"/>
    <mergeCell ref="I5:J5"/>
    <mergeCell ref="B9:B10"/>
    <mergeCell ref="C9:D10"/>
    <mergeCell ref="E9:F9"/>
    <mergeCell ref="G9:H10"/>
    <mergeCell ref="I9:J9"/>
    <mergeCell ref="E10:F10"/>
    <mergeCell ref="I10:J10"/>
    <mergeCell ref="B11:B12"/>
    <mergeCell ref="C11:D12"/>
    <mergeCell ref="E11:F11"/>
    <mergeCell ref="G11:H12"/>
    <mergeCell ref="I11:J11"/>
    <mergeCell ref="E12:F12"/>
    <mergeCell ref="I12:J12"/>
    <mergeCell ref="B13:B14"/>
    <mergeCell ref="C13:D14"/>
    <mergeCell ref="E13:F13"/>
    <mergeCell ref="G13:H14"/>
    <mergeCell ref="I13:J13"/>
    <mergeCell ref="E14:F14"/>
    <mergeCell ref="I14:J14"/>
    <mergeCell ref="B15:B16"/>
    <mergeCell ref="C15:D16"/>
    <mergeCell ref="E15:F15"/>
    <mergeCell ref="G15:H16"/>
    <mergeCell ref="I15:J15"/>
    <mergeCell ref="E16:F16"/>
    <mergeCell ref="I16:J16"/>
    <mergeCell ref="B17:B18"/>
    <mergeCell ref="C17:D18"/>
    <mergeCell ref="E17:F17"/>
    <mergeCell ref="G17:H18"/>
    <mergeCell ref="I17:J17"/>
    <mergeCell ref="E18:F18"/>
    <mergeCell ref="I18:J18"/>
    <mergeCell ref="B19:B20"/>
    <mergeCell ref="C19:D20"/>
    <mergeCell ref="E19:F19"/>
    <mergeCell ref="G19:H20"/>
    <mergeCell ref="I19:J19"/>
    <mergeCell ref="E20:F20"/>
    <mergeCell ref="I20:J20"/>
    <mergeCell ref="B21:B22"/>
    <mergeCell ref="C21:D22"/>
    <mergeCell ref="E21:F21"/>
    <mergeCell ref="G21:H22"/>
    <mergeCell ref="I21:J21"/>
    <mergeCell ref="E22:F22"/>
    <mergeCell ref="I22:J22"/>
    <mergeCell ref="B23:B24"/>
    <mergeCell ref="C23:D24"/>
    <mergeCell ref="E23:F23"/>
    <mergeCell ref="G23:H24"/>
    <mergeCell ref="I23:J23"/>
    <mergeCell ref="E24:F24"/>
    <mergeCell ref="I24:J24"/>
    <mergeCell ref="J26:J27"/>
    <mergeCell ref="B30:J30"/>
    <mergeCell ref="B31:J31"/>
    <mergeCell ref="B32:J32"/>
    <mergeCell ref="J28:J29"/>
    <mergeCell ref="B25:B29"/>
  </mergeCells>
  <phoneticPr fontId="1"/>
  <dataValidations count="2">
    <dataValidation type="list" allowBlank="1" showInputMessage="1" showErrorMessage="1" sqref="E6:F6 E8:F8 E10:F10 E12:F12 E14:F14 E16:F16 E18:F18 E20:F20 E22:F22 E24:F24 I6:J6 I8:J8 I10:J10 I12:J12 I14:J14 I16:J16 I18:J18 I20:J20 I22:J22 I24:J24" xr:uid="{86529AAF-EE3D-4A2F-BDF7-204D0B8BEB38}">
      <formula1>"（相談役顧問等）,（事務員）,（運転手）,（作業員）,（その他）"</formula1>
    </dataValidation>
    <dataValidation type="list" allowBlank="1" showInputMessage="1" showErrorMessage="1" sqref="E5:F5 E7:F7 E9:F9 E11:F11 E13:F13 E15:F15 E17:F17 E19:F19 E21:F21 E23:F23 I5:J5 I7:J7 I9:J9 I11:J11 I13:J13 I15:J15 I17:J17 I19:J19 I21:J21 I23:J23" xr:uid="{68D9BF3E-B21A-4E19-A36F-2E1CF94AF552}">
      <formula1>"役員,政令使用人,相談役顧問等,事務員,運転手,作業員,その他"</formula1>
    </dataValidation>
  </dataValidations>
  <printOptions horizontalCentered="1" verticalCentered="1"/>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4FBC8-F24B-4FED-A09C-78187DA4AACE}">
  <sheetPr>
    <pageSetUpPr fitToPage="1"/>
  </sheetPr>
  <dimension ref="B1:N32"/>
  <sheetViews>
    <sheetView zoomScaleNormal="100" workbookViewId="0">
      <selection activeCell="C5" sqref="C5:J24"/>
    </sheetView>
  </sheetViews>
  <sheetFormatPr defaultRowHeight="18.75" x14ac:dyDescent="0.4"/>
  <cols>
    <col min="1" max="1" width="2" customWidth="1"/>
    <col min="2" max="2" width="3.375" bestFit="1" customWidth="1"/>
    <col min="3" max="10" width="9.375" style="1" customWidth="1"/>
    <col min="11" max="11" width="1.75" customWidth="1"/>
  </cols>
  <sheetData>
    <row r="1" spans="2:14" x14ac:dyDescent="0.4">
      <c r="J1" s="1" t="s">
        <v>12</v>
      </c>
    </row>
    <row r="2" spans="2:14" ht="12.6" customHeight="1" x14ac:dyDescent="0.4">
      <c r="B2" s="8"/>
      <c r="C2" s="18" t="s">
        <v>13</v>
      </c>
      <c r="D2" s="18"/>
      <c r="E2" s="18"/>
      <c r="F2" s="18"/>
      <c r="G2" s="18"/>
      <c r="H2" s="18"/>
      <c r="I2" s="18"/>
      <c r="J2" s="18"/>
    </row>
    <row r="3" spans="2:14" ht="12.6" customHeight="1" thickBot="1" x14ac:dyDescent="0.45">
      <c r="B3" s="9"/>
      <c r="C3" s="19"/>
      <c r="D3" s="19"/>
      <c r="E3" s="19"/>
      <c r="F3" s="19"/>
      <c r="G3" s="19"/>
      <c r="H3" s="19"/>
      <c r="I3" s="19"/>
      <c r="J3" s="19"/>
    </row>
    <row r="4" spans="2:14" ht="19.5" thickBot="1" x14ac:dyDescent="0.45">
      <c r="B4" s="6"/>
      <c r="C4" s="46" t="s">
        <v>0</v>
      </c>
      <c r="D4" s="47"/>
      <c r="E4" s="44" t="s">
        <v>1</v>
      </c>
      <c r="F4" s="45"/>
      <c r="G4" s="46" t="s">
        <v>0</v>
      </c>
      <c r="H4" s="47"/>
      <c r="I4" s="44" t="s">
        <v>1</v>
      </c>
      <c r="J4" s="58"/>
    </row>
    <row r="5" spans="2:14" ht="23.45" customHeight="1" x14ac:dyDescent="0.4">
      <c r="B5" s="29">
        <v>1</v>
      </c>
      <c r="C5" s="48"/>
      <c r="D5" s="49"/>
      <c r="E5" s="50"/>
      <c r="F5" s="51"/>
      <c r="G5" s="48"/>
      <c r="H5" s="49"/>
      <c r="I5" s="50"/>
      <c r="J5" s="59"/>
    </row>
    <row r="6" spans="2:14" ht="23.45" customHeight="1" x14ac:dyDescent="0.4">
      <c r="B6" s="30"/>
      <c r="C6" s="35"/>
      <c r="D6" s="36"/>
      <c r="E6" s="42"/>
      <c r="F6" s="43"/>
      <c r="G6" s="35"/>
      <c r="H6" s="36"/>
      <c r="I6" s="42"/>
      <c r="J6" s="60"/>
    </row>
    <row r="7" spans="2:14" ht="23.45" customHeight="1" x14ac:dyDescent="0.4">
      <c r="B7" s="31">
        <v>2</v>
      </c>
      <c r="C7" s="33"/>
      <c r="D7" s="34"/>
      <c r="E7" s="52"/>
      <c r="F7" s="53"/>
      <c r="G7" s="33"/>
      <c r="H7" s="34"/>
      <c r="I7" s="52"/>
      <c r="J7" s="61"/>
    </row>
    <row r="8" spans="2:14" ht="23.45" customHeight="1" x14ac:dyDescent="0.4">
      <c r="B8" s="30"/>
      <c r="C8" s="35"/>
      <c r="D8" s="36"/>
      <c r="E8" s="42"/>
      <c r="F8" s="43"/>
      <c r="G8" s="35"/>
      <c r="H8" s="36"/>
      <c r="I8" s="42"/>
      <c r="J8" s="60"/>
      <c r="N8" s="1"/>
    </row>
    <row r="9" spans="2:14" ht="23.45" customHeight="1" x14ac:dyDescent="0.4">
      <c r="B9" s="31">
        <v>3</v>
      </c>
      <c r="C9" s="33"/>
      <c r="D9" s="34"/>
      <c r="E9" s="52"/>
      <c r="F9" s="53"/>
      <c r="G9" s="33"/>
      <c r="H9" s="34"/>
      <c r="I9" s="52"/>
      <c r="J9" s="61"/>
    </row>
    <row r="10" spans="2:14" ht="23.45" customHeight="1" x14ac:dyDescent="0.4">
      <c r="B10" s="30"/>
      <c r="C10" s="35"/>
      <c r="D10" s="36"/>
      <c r="E10" s="42"/>
      <c r="F10" s="43"/>
      <c r="G10" s="35"/>
      <c r="H10" s="36"/>
      <c r="I10" s="42"/>
      <c r="J10" s="60"/>
    </row>
    <row r="11" spans="2:14" ht="23.45" customHeight="1" x14ac:dyDescent="0.4">
      <c r="B11" s="31">
        <v>4</v>
      </c>
      <c r="C11" s="33"/>
      <c r="D11" s="34"/>
      <c r="E11" s="52"/>
      <c r="F11" s="53"/>
      <c r="G11" s="33"/>
      <c r="H11" s="34"/>
      <c r="I11" s="52"/>
      <c r="J11" s="61"/>
    </row>
    <row r="12" spans="2:14" ht="23.45" customHeight="1" x14ac:dyDescent="0.4">
      <c r="B12" s="30"/>
      <c r="C12" s="35"/>
      <c r="D12" s="36"/>
      <c r="E12" s="42"/>
      <c r="F12" s="43"/>
      <c r="G12" s="35"/>
      <c r="H12" s="36"/>
      <c r="I12" s="42"/>
      <c r="J12" s="60"/>
    </row>
    <row r="13" spans="2:14" ht="23.45" customHeight="1" x14ac:dyDescent="0.4">
      <c r="B13" s="31">
        <v>5</v>
      </c>
      <c r="C13" s="33"/>
      <c r="D13" s="34"/>
      <c r="E13" s="52"/>
      <c r="F13" s="53"/>
      <c r="G13" s="33"/>
      <c r="H13" s="34"/>
      <c r="I13" s="52"/>
      <c r="J13" s="61"/>
    </row>
    <row r="14" spans="2:14" ht="23.45" customHeight="1" thickBot="1" x14ac:dyDescent="0.45">
      <c r="B14" s="32"/>
      <c r="C14" s="38"/>
      <c r="D14" s="39"/>
      <c r="E14" s="56"/>
      <c r="F14" s="57"/>
      <c r="G14" s="38"/>
      <c r="H14" s="39"/>
      <c r="I14" s="56"/>
      <c r="J14" s="62"/>
    </row>
    <row r="15" spans="2:14" ht="23.45" customHeight="1" x14ac:dyDescent="0.4">
      <c r="B15" s="37">
        <v>6</v>
      </c>
      <c r="C15" s="40"/>
      <c r="D15" s="41"/>
      <c r="E15" s="54"/>
      <c r="F15" s="55"/>
      <c r="G15" s="40"/>
      <c r="H15" s="41"/>
      <c r="I15" s="54"/>
      <c r="J15" s="63"/>
    </row>
    <row r="16" spans="2:14" ht="23.45" customHeight="1" x14ac:dyDescent="0.4">
      <c r="B16" s="30"/>
      <c r="C16" s="35"/>
      <c r="D16" s="36"/>
      <c r="E16" s="42"/>
      <c r="F16" s="43"/>
      <c r="G16" s="35"/>
      <c r="H16" s="36"/>
      <c r="I16" s="42"/>
      <c r="J16" s="60"/>
    </row>
    <row r="17" spans="2:10" ht="23.45" customHeight="1" x14ac:dyDescent="0.4">
      <c r="B17" s="31">
        <v>7</v>
      </c>
      <c r="C17" s="33"/>
      <c r="D17" s="34"/>
      <c r="E17" s="52"/>
      <c r="F17" s="53"/>
      <c r="G17" s="33"/>
      <c r="H17" s="34"/>
      <c r="I17" s="52"/>
      <c r="J17" s="61"/>
    </row>
    <row r="18" spans="2:10" ht="23.45" customHeight="1" x14ac:dyDescent="0.4">
      <c r="B18" s="30"/>
      <c r="C18" s="35"/>
      <c r="D18" s="36"/>
      <c r="E18" s="42"/>
      <c r="F18" s="43"/>
      <c r="G18" s="35"/>
      <c r="H18" s="36"/>
      <c r="I18" s="42"/>
      <c r="J18" s="60"/>
    </row>
    <row r="19" spans="2:10" ht="23.45" customHeight="1" x14ac:dyDescent="0.4">
      <c r="B19" s="31">
        <v>8</v>
      </c>
      <c r="C19" s="33"/>
      <c r="D19" s="34"/>
      <c r="E19" s="52"/>
      <c r="F19" s="53"/>
      <c r="G19" s="33"/>
      <c r="H19" s="34"/>
      <c r="I19" s="52"/>
      <c r="J19" s="61"/>
    </row>
    <row r="20" spans="2:10" ht="23.45" customHeight="1" x14ac:dyDescent="0.4">
      <c r="B20" s="30"/>
      <c r="C20" s="35"/>
      <c r="D20" s="36"/>
      <c r="E20" s="42"/>
      <c r="F20" s="43"/>
      <c r="G20" s="35"/>
      <c r="H20" s="36"/>
      <c r="I20" s="42"/>
      <c r="J20" s="60"/>
    </row>
    <row r="21" spans="2:10" ht="23.45" customHeight="1" x14ac:dyDescent="0.4">
      <c r="B21" s="31">
        <v>9</v>
      </c>
      <c r="C21" s="33"/>
      <c r="D21" s="34"/>
      <c r="E21" s="52"/>
      <c r="F21" s="53"/>
      <c r="G21" s="33"/>
      <c r="H21" s="34"/>
      <c r="I21" s="52"/>
      <c r="J21" s="61"/>
    </row>
    <row r="22" spans="2:10" ht="23.45" customHeight="1" x14ac:dyDescent="0.4">
      <c r="B22" s="30"/>
      <c r="C22" s="35"/>
      <c r="D22" s="36"/>
      <c r="E22" s="42"/>
      <c r="F22" s="43"/>
      <c r="G22" s="35"/>
      <c r="H22" s="36"/>
      <c r="I22" s="42"/>
      <c r="J22" s="60"/>
    </row>
    <row r="23" spans="2:10" ht="23.45" customHeight="1" x14ac:dyDescent="0.4">
      <c r="B23" s="31">
        <v>10</v>
      </c>
      <c r="C23" s="33"/>
      <c r="D23" s="34"/>
      <c r="E23" s="52"/>
      <c r="F23" s="53"/>
      <c r="G23" s="33"/>
      <c r="H23" s="34"/>
      <c r="I23" s="52"/>
      <c r="J23" s="61"/>
    </row>
    <row r="24" spans="2:10" ht="23.45" customHeight="1" thickBot="1" x14ac:dyDescent="0.45">
      <c r="B24" s="32"/>
      <c r="C24" s="40"/>
      <c r="D24" s="41"/>
      <c r="E24" s="54"/>
      <c r="F24" s="55"/>
      <c r="G24" s="40"/>
      <c r="H24" s="41"/>
      <c r="I24" s="54"/>
      <c r="J24" s="63"/>
    </row>
    <row r="25" spans="2:10" ht="33" customHeight="1" x14ac:dyDescent="0.4">
      <c r="B25" s="65" t="s">
        <v>15</v>
      </c>
      <c r="C25" s="10" t="s">
        <v>2</v>
      </c>
      <c r="D25" s="11" t="s">
        <v>8</v>
      </c>
      <c r="E25" s="11" t="s">
        <v>14</v>
      </c>
      <c r="F25" s="11" t="s">
        <v>7</v>
      </c>
      <c r="G25" s="11" t="s">
        <v>3</v>
      </c>
      <c r="H25" s="11" t="s">
        <v>6</v>
      </c>
      <c r="I25" s="11" t="s">
        <v>5</v>
      </c>
      <c r="J25" s="12" t="s">
        <v>4</v>
      </c>
    </row>
    <row r="26" spans="2:10" ht="18" hidden="1" customHeight="1" x14ac:dyDescent="0.4">
      <c r="B26" s="66"/>
      <c r="C26" s="2">
        <f>COUNTIF(C5:J24,"役員")</f>
        <v>0</v>
      </c>
      <c r="D26" s="3">
        <f>COUNTIF($C$5:$J$24,"政令使用人")</f>
        <v>0</v>
      </c>
      <c r="E26" s="3">
        <f>COUNTIF($C$5:$J$24,"相談役顧問等")</f>
        <v>0</v>
      </c>
      <c r="F26" s="3">
        <f>COUNTIF($C$5:$J$24,"事務員")</f>
        <v>0</v>
      </c>
      <c r="G26" s="3">
        <f>COUNTIF($C$5:$J$24,"運転手")</f>
        <v>0</v>
      </c>
      <c r="H26" s="3">
        <f>COUNTIF($C$5:$J$24,"作業員")</f>
        <v>0</v>
      </c>
      <c r="I26" s="3">
        <f>COUNTIF($C$5:$J$24,"その他")</f>
        <v>0</v>
      </c>
      <c r="J26" s="20">
        <f>SUM(C26:I26)</f>
        <v>0</v>
      </c>
    </row>
    <row r="27" spans="2:10" ht="18.600000000000001" hidden="1" customHeight="1" thickBot="1" x14ac:dyDescent="0.45">
      <c r="B27" s="66"/>
      <c r="C27" s="14" t="str">
        <f>IF(COUNTIF($C$5:$J$24,"（役員）")=0,"",COUNTIF($C$5:$J$24,"（役員）"))</f>
        <v/>
      </c>
      <c r="D27" s="15" t="str">
        <f>IF(COUNTIF($C$5:$J$24,"（政令使用人）")=0,"",COUNTIF($C$5:$J$24,"（政令使用人）"))</f>
        <v/>
      </c>
      <c r="E27" s="15" t="str">
        <f>IF(COUNTIF($C$5:$J$24,"（相談役顧問等）")=0,"",COUNTIF($C$5:$J$24,"（相談役顧問等）"))</f>
        <v/>
      </c>
      <c r="F27" s="15" t="str">
        <f>IF(COUNTIF($C$5:$J$24,"（事務員）")=0,"",COUNTIF($C$5:$J$24,"（事務員）"))</f>
        <v/>
      </c>
      <c r="G27" s="15" t="str">
        <f>IF(COUNTIF($C$5:$J$24,"（運転手）")=0,"",COUNTIF($C$5:$J$24,"（運転手）"))</f>
        <v/>
      </c>
      <c r="H27" s="15" t="str">
        <f>IF(COUNTIF($C$5:$J$24,"（作業員）")=0,"",COUNTIF($C$5:$J$24,"（作業員）"))</f>
        <v/>
      </c>
      <c r="I27" s="15" t="str">
        <f>IF(COUNTIF($C$5:$J$24,"（その他）")=0,"",COUNTIF($C$5:$J$24,"（その他）"))</f>
        <v/>
      </c>
      <c r="J27" s="64"/>
    </row>
    <row r="28" spans="2:10" x14ac:dyDescent="0.4">
      <c r="B28" s="66"/>
      <c r="C28" s="16">
        <f>SUM('従業員名簿:従業員名簿 (5)'!C26)</f>
        <v>0</v>
      </c>
      <c r="D28" s="17">
        <f>SUM('従業員名簿:従業員名簿 (5)'!D26)</f>
        <v>0</v>
      </c>
      <c r="E28" s="17">
        <f>SUM('従業員名簿:従業員名簿 (5)'!E26)</f>
        <v>0</v>
      </c>
      <c r="F28" s="17">
        <f>SUM('従業員名簿:従業員名簿 (5)'!F26)</f>
        <v>0</v>
      </c>
      <c r="G28" s="17">
        <f>SUM('従業員名簿:従業員名簿 (5)'!G26)</f>
        <v>0</v>
      </c>
      <c r="H28" s="17">
        <f>SUM('従業員名簿:従業員名簿 (5)'!H26)</f>
        <v>0</v>
      </c>
      <c r="I28" s="17">
        <f>SUM('従業員名簿:従業員名簿 (5)'!I26)</f>
        <v>0</v>
      </c>
      <c r="J28" s="20">
        <f>SUM(C28:I28)</f>
        <v>0</v>
      </c>
    </row>
    <row r="29" spans="2:10" ht="19.5" thickBot="1" x14ac:dyDescent="0.45">
      <c r="B29" s="67"/>
      <c r="C29" s="5" t="str">
        <f>IF(SUM('従業員名簿:従業員名簿 (5)'!C27)=0,"",SUM('従業員名簿:従業員名簿 (5)'!C27))</f>
        <v/>
      </c>
      <c r="D29" s="4" t="str">
        <f>IF(SUM('従業員名簿:従業員名簿 (5)'!D27)=0,"",SUM('従業員名簿:従業員名簿 (5)'!D27))</f>
        <v/>
      </c>
      <c r="E29" s="4" t="str">
        <f>IF(SUM('従業員名簿:従業員名簿 (5)'!E27)=0,"",SUM('従業員名簿:従業員名簿 (5)'!E27))</f>
        <v/>
      </c>
      <c r="F29" s="4" t="str">
        <f>IF(SUM('従業員名簿:従業員名簿 (5)'!F27)=0,"",SUM('従業員名簿:従業員名簿 (5)'!F27))</f>
        <v/>
      </c>
      <c r="G29" s="4" t="str">
        <f>IF(SUM('従業員名簿:従業員名簿 (5)'!G27)=0,"",SUM('従業員名簿:従業員名簿 (5)'!G27))</f>
        <v/>
      </c>
      <c r="H29" s="4" t="str">
        <f>IF(SUM('従業員名簿:従業員名簿 (5)'!H27)=0,"",SUM('従業員名簿:従業員名簿 (5)'!H27))</f>
        <v/>
      </c>
      <c r="I29" s="4" t="str">
        <f>IF(SUM('従業員名簿:従業員名簿 (5)'!I27)=0,"",SUM('従業員名簿:従業員名簿 (5)'!I27))</f>
        <v/>
      </c>
      <c r="J29" s="21"/>
    </row>
    <row r="30" spans="2:10" x14ac:dyDescent="0.4">
      <c r="B30" s="27" t="s">
        <v>9</v>
      </c>
      <c r="C30" s="28"/>
      <c r="D30" s="28"/>
      <c r="E30" s="28"/>
      <c r="F30" s="28"/>
      <c r="G30" s="28"/>
      <c r="H30" s="28"/>
      <c r="I30" s="28"/>
      <c r="J30" s="28"/>
    </row>
    <row r="31" spans="2:10" s="7" customFormat="1" ht="36" customHeight="1" x14ac:dyDescent="0.4">
      <c r="B31" s="25" t="s">
        <v>10</v>
      </c>
      <c r="C31" s="26"/>
      <c r="D31" s="26"/>
      <c r="E31" s="26"/>
      <c r="F31" s="26"/>
      <c r="G31" s="26"/>
      <c r="H31" s="26"/>
      <c r="I31" s="26"/>
      <c r="J31" s="26"/>
    </row>
    <row r="32" spans="2:10" s="7" customFormat="1" ht="36" customHeight="1" x14ac:dyDescent="0.4">
      <c r="B32" s="25" t="s">
        <v>11</v>
      </c>
      <c r="C32" s="26"/>
      <c r="D32" s="26"/>
      <c r="E32" s="26"/>
      <c r="F32" s="26"/>
      <c r="G32" s="26"/>
      <c r="H32" s="26"/>
      <c r="I32" s="26"/>
      <c r="J32" s="26"/>
    </row>
  </sheetData>
  <mergeCells count="81">
    <mergeCell ref="C2:J3"/>
    <mergeCell ref="C4:D4"/>
    <mergeCell ref="E4:F4"/>
    <mergeCell ref="G4:H4"/>
    <mergeCell ref="I4:J4"/>
    <mergeCell ref="E6:F6"/>
    <mergeCell ref="I6:J6"/>
    <mergeCell ref="B7:B8"/>
    <mergeCell ref="C7:D8"/>
    <mergeCell ref="E7:F7"/>
    <mergeCell ref="G7:H8"/>
    <mergeCell ref="I7:J7"/>
    <mergeCell ref="E8:F8"/>
    <mergeCell ref="I8:J8"/>
    <mergeCell ref="B5:B6"/>
    <mergeCell ref="C5:D6"/>
    <mergeCell ref="E5:F5"/>
    <mergeCell ref="G5:H6"/>
    <mergeCell ref="I5:J5"/>
    <mergeCell ref="B9:B10"/>
    <mergeCell ref="C9:D10"/>
    <mergeCell ref="E9:F9"/>
    <mergeCell ref="G9:H10"/>
    <mergeCell ref="I9:J9"/>
    <mergeCell ref="E10:F10"/>
    <mergeCell ref="I10:J10"/>
    <mergeCell ref="B11:B12"/>
    <mergeCell ref="C11:D12"/>
    <mergeCell ref="E11:F11"/>
    <mergeCell ref="G11:H12"/>
    <mergeCell ref="I11:J11"/>
    <mergeCell ref="E12:F12"/>
    <mergeCell ref="I12:J12"/>
    <mergeCell ref="B13:B14"/>
    <mergeCell ref="C13:D14"/>
    <mergeCell ref="E13:F13"/>
    <mergeCell ref="G13:H14"/>
    <mergeCell ref="I13:J13"/>
    <mergeCell ref="E14:F14"/>
    <mergeCell ref="I14:J14"/>
    <mergeCell ref="B15:B16"/>
    <mergeCell ref="C15:D16"/>
    <mergeCell ref="E15:F15"/>
    <mergeCell ref="G15:H16"/>
    <mergeCell ref="I15:J15"/>
    <mergeCell ref="E16:F16"/>
    <mergeCell ref="I16:J16"/>
    <mergeCell ref="B17:B18"/>
    <mergeCell ref="C17:D18"/>
    <mergeCell ref="E17:F17"/>
    <mergeCell ref="G17:H18"/>
    <mergeCell ref="I17:J17"/>
    <mergeCell ref="E18:F18"/>
    <mergeCell ref="I18:J18"/>
    <mergeCell ref="B19:B20"/>
    <mergeCell ref="C19:D20"/>
    <mergeCell ref="E19:F19"/>
    <mergeCell ref="G19:H20"/>
    <mergeCell ref="I19:J19"/>
    <mergeCell ref="E20:F20"/>
    <mergeCell ref="I20:J20"/>
    <mergeCell ref="B21:B22"/>
    <mergeCell ref="C21:D22"/>
    <mergeCell ref="E21:F21"/>
    <mergeCell ref="G21:H22"/>
    <mergeCell ref="I21:J21"/>
    <mergeCell ref="E22:F22"/>
    <mergeCell ref="I22:J22"/>
    <mergeCell ref="B23:B24"/>
    <mergeCell ref="C23:D24"/>
    <mergeCell ref="E23:F23"/>
    <mergeCell ref="G23:H24"/>
    <mergeCell ref="I23:J23"/>
    <mergeCell ref="E24:F24"/>
    <mergeCell ref="I24:J24"/>
    <mergeCell ref="J26:J27"/>
    <mergeCell ref="B30:J30"/>
    <mergeCell ref="B31:J31"/>
    <mergeCell ref="B32:J32"/>
    <mergeCell ref="J28:J29"/>
    <mergeCell ref="B25:B29"/>
  </mergeCells>
  <phoneticPr fontId="1"/>
  <dataValidations count="2">
    <dataValidation type="list" allowBlank="1" showInputMessage="1" showErrorMessage="1" sqref="E5:F5 E7:F7 E9:F9 E11:F11 E13:F13 E15:F15 E17:F17 E19:F19 E21:F21 E23:F23 I5:J5 I7:J7 I9:J9 I11:J11 I13:J13 I15:J15 I17:J17 I19:J19 I21:J21 I23:J23" xr:uid="{C3178698-D590-4F27-BA94-2FF322BEBC92}">
      <formula1>"役員,政令使用人,相談役顧問等,事務員,運転手,作業員,その他"</formula1>
    </dataValidation>
    <dataValidation type="list" allowBlank="1" showInputMessage="1" showErrorMessage="1" sqref="E6:F6 E8:F8 E10:F10 E12:F12 E14:F14 E16:F16 E18:F18 E20:F20 E22:F22 I24:J24 I6:J6 I8:J8 I10:J10 I12:J12 I14:J14 I16:J16 I18:J18 I20:J20 I22:J22 E24:F24" xr:uid="{B6ACD9CF-7D0A-4473-BB99-3F9722B86788}">
      <formula1>"（相談役顧問等）,（事務員）,（運転手）,（作業員）,（その他）"</formula1>
    </dataValidation>
  </dataValidations>
  <printOptions horizontalCentered="1" verticalCentered="1"/>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17C2C-DA5F-49B7-8928-FF190301F823}">
  <sheetPr>
    <pageSetUpPr fitToPage="1"/>
  </sheetPr>
  <dimension ref="B1:N32"/>
  <sheetViews>
    <sheetView zoomScaleNormal="100" workbookViewId="0">
      <selection activeCell="C5" sqref="C5:J24"/>
    </sheetView>
  </sheetViews>
  <sheetFormatPr defaultRowHeight="18.75" x14ac:dyDescent="0.4"/>
  <cols>
    <col min="1" max="1" width="2" customWidth="1"/>
    <col min="2" max="2" width="3.375" bestFit="1" customWidth="1"/>
    <col min="3" max="10" width="9.375" style="1" customWidth="1"/>
    <col min="11" max="11" width="1.75" customWidth="1"/>
  </cols>
  <sheetData>
    <row r="1" spans="2:14" x14ac:dyDescent="0.4">
      <c r="J1" s="1" t="s">
        <v>12</v>
      </c>
    </row>
    <row r="2" spans="2:14" ht="12.6" customHeight="1" x14ac:dyDescent="0.4">
      <c r="B2" s="8"/>
      <c r="C2" s="18" t="s">
        <v>13</v>
      </c>
      <c r="D2" s="18"/>
      <c r="E2" s="18"/>
      <c r="F2" s="18"/>
      <c r="G2" s="18"/>
      <c r="H2" s="18"/>
      <c r="I2" s="18"/>
      <c r="J2" s="18"/>
    </row>
    <row r="3" spans="2:14" ht="12.6" customHeight="1" thickBot="1" x14ac:dyDescent="0.45">
      <c r="B3" s="9"/>
      <c r="C3" s="19"/>
      <c r="D3" s="19"/>
      <c r="E3" s="19"/>
      <c r="F3" s="19"/>
      <c r="G3" s="19"/>
      <c r="H3" s="19"/>
      <c r="I3" s="19"/>
      <c r="J3" s="19"/>
    </row>
    <row r="4" spans="2:14" ht="19.5" thickBot="1" x14ac:dyDescent="0.45">
      <c r="B4" s="6"/>
      <c r="C4" s="46" t="s">
        <v>0</v>
      </c>
      <c r="D4" s="47"/>
      <c r="E4" s="44" t="s">
        <v>1</v>
      </c>
      <c r="F4" s="45"/>
      <c r="G4" s="46" t="s">
        <v>0</v>
      </c>
      <c r="H4" s="47"/>
      <c r="I4" s="44" t="s">
        <v>1</v>
      </c>
      <c r="J4" s="58"/>
    </row>
    <row r="5" spans="2:14" ht="23.45" customHeight="1" x14ac:dyDescent="0.4">
      <c r="B5" s="29">
        <v>1</v>
      </c>
      <c r="C5" s="48"/>
      <c r="D5" s="49"/>
      <c r="E5" s="50"/>
      <c r="F5" s="51"/>
      <c r="G5" s="48"/>
      <c r="H5" s="49"/>
      <c r="I5" s="50"/>
      <c r="J5" s="59"/>
    </row>
    <row r="6" spans="2:14" ht="23.45" customHeight="1" x14ac:dyDescent="0.4">
      <c r="B6" s="30"/>
      <c r="C6" s="35"/>
      <c r="D6" s="36"/>
      <c r="E6" s="42"/>
      <c r="F6" s="43"/>
      <c r="G6" s="35"/>
      <c r="H6" s="36"/>
      <c r="I6" s="42"/>
      <c r="J6" s="60"/>
    </row>
    <row r="7" spans="2:14" ht="23.45" customHeight="1" x14ac:dyDescent="0.4">
      <c r="B7" s="31">
        <v>2</v>
      </c>
      <c r="C7" s="33"/>
      <c r="D7" s="34"/>
      <c r="E7" s="52"/>
      <c r="F7" s="53"/>
      <c r="G7" s="33"/>
      <c r="H7" s="34"/>
      <c r="I7" s="52"/>
      <c r="J7" s="61"/>
    </row>
    <row r="8" spans="2:14" ht="23.45" customHeight="1" x14ac:dyDescent="0.4">
      <c r="B8" s="30"/>
      <c r="C8" s="35"/>
      <c r="D8" s="36"/>
      <c r="E8" s="42"/>
      <c r="F8" s="43"/>
      <c r="G8" s="35"/>
      <c r="H8" s="36"/>
      <c r="I8" s="42"/>
      <c r="J8" s="60"/>
      <c r="N8" s="1"/>
    </row>
    <row r="9" spans="2:14" ht="23.45" customHeight="1" x14ac:dyDescent="0.4">
      <c r="B9" s="31">
        <v>3</v>
      </c>
      <c r="C9" s="33"/>
      <c r="D9" s="34"/>
      <c r="E9" s="52"/>
      <c r="F9" s="53"/>
      <c r="G9" s="33"/>
      <c r="H9" s="34"/>
      <c r="I9" s="52"/>
      <c r="J9" s="61"/>
    </row>
    <row r="10" spans="2:14" ht="23.45" customHeight="1" x14ac:dyDescent="0.4">
      <c r="B10" s="30"/>
      <c r="C10" s="35"/>
      <c r="D10" s="36"/>
      <c r="E10" s="42"/>
      <c r="F10" s="43"/>
      <c r="G10" s="35"/>
      <c r="H10" s="36"/>
      <c r="I10" s="42"/>
      <c r="J10" s="60"/>
    </row>
    <row r="11" spans="2:14" ht="23.45" customHeight="1" x14ac:dyDescent="0.4">
      <c r="B11" s="31">
        <v>4</v>
      </c>
      <c r="C11" s="33"/>
      <c r="D11" s="34"/>
      <c r="E11" s="52"/>
      <c r="F11" s="53"/>
      <c r="G11" s="33"/>
      <c r="H11" s="34"/>
      <c r="I11" s="52"/>
      <c r="J11" s="61"/>
    </row>
    <row r="12" spans="2:14" ht="23.45" customHeight="1" x14ac:dyDescent="0.4">
      <c r="B12" s="30"/>
      <c r="C12" s="35"/>
      <c r="D12" s="36"/>
      <c r="E12" s="42"/>
      <c r="F12" s="43"/>
      <c r="G12" s="35"/>
      <c r="H12" s="36"/>
      <c r="I12" s="42"/>
      <c r="J12" s="60"/>
    </row>
    <row r="13" spans="2:14" ht="23.45" customHeight="1" x14ac:dyDescent="0.4">
      <c r="B13" s="31">
        <v>5</v>
      </c>
      <c r="C13" s="33"/>
      <c r="D13" s="34"/>
      <c r="E13" s="52"/>
      <c r="F13" s="53"/>
      <c r="G13" s="33"/>
      <c r="H13" s="34"/>
      <c r="I13" s="52"/>
      <c r="J13" s="61"/>
    </row>
    <row r="14" spans="2:14" ht="23.45" customHeight="1" thickBot="1" x14ac:dyDescent="0.45">
      <c r="B14" s="32"/>
      <c r="C14" s="38"/>
      <c r="D14" s="39"/>
      <c r="E14" s="56"/>
      <c r="F14" s="57"/>
      <c r="G14" s="38"/>
      <c r="H14" s="39"/>
      <c r="I14" s="56"/>
      <c r="J14" s="62"/>
    </row>
    <row r="15" spans="2:14" ht="23.45" customHeight="1" x14ac:dyDescent="0.4">
      <c r="B15" s="37">
        <v>6</v>
      </c>
      <c r="C15" s="40"/>
      <c r="D15" s="41"/>
      <c r="E15" s="54"/>
      <c r="F15" s="55"/>
      <c r="G15" s="40"/>
      <c r="H15" s="41"/>
      <c r="I15" s="54"/>
      <c r="J15" s="63"/>
    </row>
    <row r="16" spans="2:14" ht="23.45" customHeight="1" x14ac:dyDescent="0.4">
      <c r="B16" s="30"/>
      <c r="C16" s="35"/>
      <c r="D16" s="36"/>
      <c r="E16" s="42"/>
      <c r="F16" s="43"/>
      <c r="G16" s="35"/>
      <c r="H16" s="36"/>
      <c r="I16" s="42"/>
      <c r="J16" s="60"/>
    </row>
    <row r="17" spans="2:10" ht="23.45" customHeight="1" x14ac:dyDescent="0.4">
      <c r="B17" s="31">
        <v>7</v>
      </c>
      <c r="C17" s="33"/>
      <c r="D17" s="34"/>
      <c r="E17" s="52"/>
      <c r="F17" s="53"/>
      <c r="G17" s="33"/>
      <c r="H17" s="34"/>
      <c r="I17" s="52"/>
      <c r="J17" s="61"/>
    </row>
    <row r="18" spans="2:10" ht="23.45" customHeight="1" x14ac:dyDescent="0.4">
      <c r="B18" s="30"/>
      <c r="C18" s="35"/>
      <c r="D18" s="36"/>
      <c r="E18" s="42"/>
      <c r="F18" s="43"/>
      <c r="G18" s="35"/>
      <c r="H18" s="36"/>
      <c r="I18" s="42"/>
      <c r="J18" s="60"/>
    </row>
    <row r="19" spans="2:10" ht="23.45" customHeight="1" x14ac:dyDescent="0.4">
      <c r="B19" s="31">
        <v>8</v>
      </c>
      <c r="C19" s="33"/>
      <c r="D19" s="34"/>
      <c r="E19" s="52"/>
      <c r="F19" s="53"/>
      <c r="G19" s="33"/>
      <c r="H19" s="34"/>
      <c r="I19" s="52"/>
      <c r="J19" s="61"/>
    </row>
    <row r="20" spans="2:10" ht="23.45" customHeight="1" x14ac:dyDescent="0.4">
      <c r="B20" s="30"/>
      <c r="C20" s="35"/>
      <c r="D20" s="36"/>
      <c r="E20" s="42"/>
      <c r="F20" s="43"/>
      <c r="G20" s="35"/>
      <c r="H20" s="36"/>
      <c r="I20" s="42"/>
      <c r="J20" s="60"/>
    </row>
    <row r="21" spans="2:10" ht="23.45" customHeight="1" x14ac:dyDescent="0.4">
      <c r="B21" s="31">
        <v>9</v>
      </c>
      <c r="C21" s="33"/>
      <c r="D21" s="34"/>
      <c r="E21" s="52"/>
      <c r="F21" s="53"/>
      <c r="G21" s="33"/>
      <c r="H21" s="34"/>
      <c r="I21" s="52"/>
      <c r="J21" s="61"/>
    </row>
    <row r="22" spans="2:10" ht="23.45" customHeight="1" x14ac:dyDescent="0.4">
      <c r="B22" s="30"/>
      <c r="C22" s="35"/>
      <c r="D22" s="36"/>
      <c r="E22" s="42"/>
      <c r="F22" s="43"/>
      <c r="G22" s="35"/>
      <c r="H22" s="36"/>
      <c r="I22" s="42"/>
      <c r="J22" s="60"/>
    </row>
    <row r="23" spans="2:10" ht="23.45" customHeight="1" x14ac:dyDescent="0.4">
      <c r="B23" s="31">
        <v>10</v>
      </c>
      <c r="C23" s="33"/>
      <c r="D23" s="34"/>
      <c r="E23" s="52"/>
      <c r="F23" s="53"/>
      <c r="G23" s="33"/>
      <c r="H23" s="34"/>
      <c r="I23" s="52"/>
      <c r="J23" s="61"/>
    </row>
    <row r="24" spans="2:10" ht="23.45" customHeight="1" thickBot="1" x14ac:dyDescent="0.45">
      <c r="B24" s="32"/>
      <c r="C24" s="40"/>
      <c r="D24" s="41"/>
      <c r="E24" s="54"/>
      <c r="F24" s="55"/>
      <c r="G24" s="40"/>
      <c r="H24" s="41"/>
      <c r="I24" s="54"/>
      <c r="J24" s="63"/>
    </row>
    <row r="25" spans="2:10" ht="33" customHeight="1" x14ac:dyDescent="0.4">
      <c r="B25" s="65" t="s">
        <v>15</v>
      </c>
      <c r="C25" s="10" t="s">
        <v>2</v>
      </c>
      <c r="D25" s="11" t="s">
        <v>8</v>
      </c>
      <c r="E25" s="11" t="s">
        <v>14</v>
      </c>
      <c r="F25" s="11" t="s">
        <v>7</v>
      </c>
      <c r="G25" s="11" t="s">
        <v>3</v>
      </c>
      <c r="H25" s="11" t="s">
        <v>6</v>
      </c>
      <c r="I25" s="11" t="s">
        <v>5</v>
      </c>
      <c r="J25" s="12" t="s">
        <v>4</v>
      </c>
    </row>
    <row r="26" spans="2:10" ht="18" hidden="1" customHeight="1" x14ac:dyDescent="0.4">
      <c r="B26" s="66"/>
      <c r="C26" s="2">
        <f>COUNTIF(C5:J24,"役員")</f>
        <v>0</v>
      </c>
      <c r="D26" s="3">
        <f>COUNTIF($C$5:$J$24,"政令使用人")</f>
        <v>0</v>
      </c>
      <c r="E26" s="3">
        <f>COUNTIF($C$5:$J$24,"相談役顧問等")</f>
        <v>0</v>
      </c>
      <c r="F26" s="3">
        <f>COUNTIF($C$5:$J$24,"事務員")</f>
        <v>0</v>
      </c>
      <c r="G26" s="3">
        <f>COUNTIF($C$5:$J$24,"運転手")</f>
        <v>0</v>
      </c>
      <c r="H26" s="3">
        <f>COUNTIF($C$5:$J$24,"作業員")</f>
        <v>0</v>
      </c>
      <c r="I26" s="3">
        <f>COUNTIF($C$5:$J$24,"その他")</f>
        <v>0</v>
      </c>
      <c r="J26" s="20">
        <f>SUM(C26:I26)</f>
        <v>0</v>
      </c>
    </row>
    <row r="27" spans="2:10" ht="18.600000000000001" hidden="1" customHeight="1" thickBot="1" x14ac:dyDescent="0.45">
      <c r="B27" s="66"/>
      <c r="C27" s="14" t="str">
        <f>IF(COUNTIF($C$5:$J$24,"（役員）")=0,"",COUNTIF($C$5:$J$24,"（役員）"))</f>
        <v/>
      </c>
      <c r="D27" s="15" t="str">
        <f>IF(COUNTIF($C$5:$J$24,"（政令使用人）")=0,"",COUNTIF($C$5:$J$24,"（政令使用人）"))</f>
        <v/>
      </c>
      <c r="E27" s="15" t="str">
        <f>IF(COUNTIF($C$5:$J$24,"（相談役顧問等）")=0,"",COUNTIF($C$5:$J$24,"（相談役顧問等）"))</f>
        <v/>
      </c>
      <c r="F27" s="15" t="str">
        <f>IF(COUNTIF($C$5:$J$24,"（事務員）")=0,"",COUNTIF($C$5:$J$24,"（事務員）"))</f>
        <v/>
      </c>
      <c r="G27" s="15" t="str">
        <f>IF(COUNTIF($C$5:$J$24,"（運転手）")=0,"",COUNTIF($C$5:$J$24,"（運転手）"))</f>
        <v/>
      </c>
      <c r="H27" s="15" t="str">
        <f>IF(COUNTIF($C$5:$J$24,"（作業員）")=0,"",COUNTIF($C$5:$J$24,"（作業員）"))</f>
        <v/>
      </c>
      <c r="I27" s="15" t="str">
        <f>IF(COUNTIF($C$5:$J$24,"（その他）")=0,"",COUNTIF($C$5:$J$24,"（その他）"))</f>
        <v/>
      </c>
      <c r="J27" s="64"/>
    </row>
    <row r="28" spans="2:10" x14ac:dyDescent="0.4">
      <c r="B28" s="66"/>
      <c r="C28" s="16">
        <f>SUM('従業員名簿:従業員名簿 (6)'!C26)</f>
        <v>0</v>
      </c>
      <c r="D28" s="17">
        <f>SUM('従業員名簿:従業員名簿 (6)'!D26)</f>
        <v>0</v>
      </c>
      <c r="E28" s="17">
        <f>SUM('従業員名簿:従業員名簿 (6)'!E26)</f>
        <v>0</v>
      </c>
      <c r="F28" s="17">
        <f>SUM('従業員名簿:従業員名簿 (6)'!F26)</f>
        <v>0</v>
      </c>
      <c r="G28" s="17">
        <f>SUM('従業員名簿:従業員名簿 (6)'!G26)</f>
        <v>0</v>
      </c>
      <c r="H28" s="17">
        <f>SUM('従業員名簿:従業員名簿 (6)'!H26)</f>
        <v>0</v>
      </c>
      <c r="I28" s="17">
        <f>SUM('従業員名簿:従業員名簿 (6)'!I26)</f>
        <v>0</v>
      </c>
      <c r="J28" s="20">
        <f>SUM(C28:I28)</f>
        <v>0</v>
      </c>
    </row>
    <row r="29" spans="2:10" ht="19.5" thickBot="1" x14ac:dyDescent="0.45">
      <c r="B29" s="67"/>
      <c r="C29" s="5" t="str">
        <f>IF(SUM('従業員名簿:従業員名簿 (6)'!C27)=0,"",SUM('従業員名簿:従業員名簿 (6)'!C27))</f>
        <v/>
      </c>
      <c r="D29" s="4" t="str">
        <f>IF(SUM('従業員名簿:従業員名簿 (6)'!D27)=0,"",SUM('従業員名簿:従業員名簿 (6)'!D27))</f>
        <v/>
      </c>
      <c r="E29" s="4" t="str">
        <f>IF(SUM('従業員名簿:従業員名簿 (6)'!E27)=0,"",SUM('従業員名簿:従業員名簿 (6)'!E27))</f>
        <v/>
      </c>
      <c r="F29" s="4" t="str">
        <f>IF(SUM('従業員名簿:従業員名簿 (6)'!F27)=0,"",SUM('従業員名簿:従業員名簿 (6)'!F27))</f>
        <v/>
      </c>
      <c r="G29" s="4" t="str">
        <f>IF(SUM('従業員名簿:従業員名簿 (6)'!G27)=0,"",SUM('従業員名簿:従業員名簿 (6)'!G27))</f>
        <v/>
      </c>
      <c r="H29" s="4" t="str">
        <f>IF(SUM('従業員名簿:従業員名簿 (6)'!H27)=0,"",SUM('従業員名簿:従業員名簿 (6)'!H27))</f>
        <v/>
      </c>
      <c r="I29" s="4" t="str">
        <f>IF(SUM('従業員名簿:従業員名簿 (6)'!I27)=0,"",SUM('従業員名簿:従業員名簿 (6)'!I27))</f>
        <v/>
      </c>
      <c r="J29" s="21"/>
    </row>
    <row r="30" spans="2:10" x14ac:dyDescent="0.4">
      <c r="B30" s="27" t="s">
        <v>9</v>
      </c>
      <c r="C30" s="28"/>
      <c r="D30" s="28"/>
      <c r="E30" s="28"/>
      <c r="F30" s="28"/>
      <c r="G30" s="28"/>
      <c r="H30" s="28"/>
      <c r="I30" s="28"/>
      <c r="J30" s="28"/>
    </row>
    <row r="31" spans="2:10" s="7" customFormat="1" ht="36" customHeight="1" x14ac:dyDescent="0.4">
      <c r="B31" s="25" t="s">
        <v>10</v>
      </c>
      <c r="C31" s="26"/>
      <c r="D31" s="26"/>
      <c r="E31" s="26"/>
      <c r="F31" s="26"/>
      <c r="G31" s="26"/>
      <c r="H31" s="26"/>
      <c r="I31" s="26"/>
      <c r="J31" s="26"/>
    </row>
    <row r="32" spans="2:10" s="7" customFormat="1" ht="36" customHeight="1" x14ac:dyDescent="0.4">
      <c r="B32" s="25" t="s">
        <v>11</v>
      </c>
      <c r="C32" s="26"/>
      <c r="D32" s="26"/>
      <c r="E32" s="26"/>
      <c r="F32" s="26"/>
      <c r="G32" s="26"/>
      <c r="H32" s="26"/>
      <c r="I32" s="26"/>
      <c r="J32" s="26"/>
    </row>
  </sheetData>
  <mergeCells count="81">
    <mergeCell ref="C2:J3"/>
    <mergeCell ref="C4:D4"/>
    <mergeCell ref="E4:F4"/>
    <mergeCell ref="G4:H4"/>
    <mergeCell ref="I4:J4"/>
    <mergeCell ref="E6:F6"/>
    <mergeCell ref="I6:J6"/>
    <mergeCell ref="B7:B8"/>
    <mergeCell ref="C7:D8"/>
    <mergeCell ref="E7:F7"/>
    <mergeCell ref="G7:H8"/>
    <mergeCell ref="I7:J7"/>
    <mergeCell ref="E8:F8"/>
    <mergeCell ref="I8:J8"/>
    <mergeCell ref="B5:B6"/>
    <mergeCell ref="C5:D6"/>
    <mergeCell ref="E5:F5"/>
    <mergeCell ref="G5:H6"/>
    <mergeCell ref="I5:J5"/>
    <mergeCell ref="B9:B10"/>
    <mergeCell ref="C9:D10"/>
    <mergeCell ref="E9:F9"/>
    <mergeCell ref="G9:H10"/>
    <mergeCell ref="I9:J9"/>
    <mergeCell ref="E10:F10"/>
    <mergeCell ref="I10:J10"/>
    <mergeCell ref="B11:B12"/>
    <mergeCell ref="C11:D12"/>
    <mergeCell ref="E11:F11"/>
    <mergeCell ref="G11:H12"/>
    <mergeCell ref="I11:J11"/>
    <mergeCell ref="E12:F12"/>
    <mergeCell ref="I12:J12"/>
    <mergeCell ref="B13:B14"/>
    <mergeCell ref="C13:D14"/>
    <mergeCell ref="E13:F13"/>
    <mergeCell ref="G13:H14"/>
    <mergeCell ref="I13:J13"/>
    <mergeCell ref="E14:F14"/>
    <mergeCell ref="I14:J14"/>
    <mergeCell ref="B15:B16"/>
    <mergeCell ref="C15:D16"/>
    <mergeCell ref="E15:F15"/>
    <mergeCell ref="G15:H16"/>
    <mergeCell ref="I15:J15"/>
    <mergeCell ref="E16:F16"/>
    <mergeCell ref="I16:J16"/>
    <mergeCell ref="B17:B18"/>
    <mergeCell ref="C17:D18"/>
    <mergeCell ref="E17:F17"/>
    <mergeCell ref="G17:H18"/>
    <mergeCell ref="I17:J17"/>
    <mergeCell ref="E18:F18"/>
    <mergeCell ref="I18:J18"/>
    <mergeCell ref="B19:B20"/>
    <mergeCell ref="C19:D20"/>
    <mergeCell ref="E19:F19"/>
    <mergeCell ref="G19:H20"/>
    <mergeCell ref="I19:J19"/>
    <mergeCell ref="E20:F20"/>
    <mergeCell ref="I20:J20"/>
    <mergeCell ref="B21:B22"/>
    <mergeCell ref="C21:D22"/>
    <mergeCell ref="E21:F21"/>
    <mergeCell ref="G21:H22"/>
    <mergeCell ref="I21:J21"/>
    <mergeCell ref="E22:F22"/>
    <mergeCell ref="I22:J22"/>
    <mergeCell ref="B23:B24"/>
    <mergeCell ref="C23:D24"/>
    <mergeCell ref="E23:F23"/>
    <mergeCell ref="G23:H24"/>
    <mergeCell ref="I23:J23"/>
    <mergeCell ref="E24:F24"/>
    <mergeCell ref="I24:J24"/>
    <mergeCell ref="J26:J27"/>
    <mergeCell ref="B30:J30"/>
    <mergeCell ref="B31:J31"/>
    <mergeCell ref="B32:J32"/>
    <mergeCell ref="J28:J29"/>
    <mergeCell ref="B25:B29"/>
  </mergeCells>
  <phoneticPr fontId="1"/>
  <dataValidations count="2">
    <dataValidation type="list" allowBlank="1" showInputMessage="1" showErrorMessage="1" sqref="E6:F6 E8:F8 E10:F10 E12:F12 E14:F14 E16:F16 E18:F18 E20:F20 E22:F22 E24:F24 I6:J6 I8:J8 I10:J10 I12:J12 I14:J14 I16:J16 I18:J18 I20:J20 I22:J22 I24:J24" xr:uid="{ADAEF8C0-4F5E-40F4-A62C-D35E730B51FF}">
      <formula1>"（相談役顧問等）,（事務員）,（運転手）,（作業員）,（その他）"</formula1>
    </dataValidation>
    <dataValidation type="list" allowBlank="1" showInputMessage="1" showErrorMessage="1" sqref="E5:F5 E7:F7 E9:F9 E11:F11 E13:F13 E15:F15 E17:F17 E19:F19 E21:F21 E23:F23 I5:J5 I7:J7 I9:J9 I11:J11 I13:J13 I15:J15 I17:J17 I19:J19 I21:J21 I23:J23" xr:uid="{6A81A7FA-315F-4AD0-881D-46CD42465882}">
      <formula1>"役員,政令使用人,相談役顧問等,事務員,運転手,作業員,その他"</formula1>
    </dataValidation>
  </dataValidations>
  <printOptions horizontalCentered="1" verticalCentered="1"/>
  <pageMargins left="0.70866141732283472" right="0.70866141732283472" top="0.74803149606299213" bottom="0.74803149606299213"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C65C0-4C33-4C90-8DB2-E53F22A774DD}">
  <sheetPr>
    <pageSetUpPr fitToPage="1"/>
  </sheetPr>
  <dimension ref="B1:N32"/>
  <sheetViews>
    <sheetView zoomScaleNormal="100" workbookViewId="0">
      <selection activeCell="C5" sqref="C5:J24"/>
    </sheetView>
  </sheetViews>
  <sheetFormatPr defaultRowHeight="18.75" x14ac:dyDescent="0.4"/>
  <cols>
    <col min="1" max="1" width="2" customWidth="1"/>
    <col min="2" max="2" width="3.375" bestFit="1" customWidth="1"/>
    <col min="3" max="10" width="9.375" style="1" customWidth="1"/>
    <col min="11" max="11" width="1.75" customWidth="1"/>
  </cols>
  <sheetData>
    <row r="1" spans="2:14" x14ac:dyDescent="0.4">
      <c r="J1" s="1" t="s">
        <v>12</v>
      </c>
    </row>
    <row r="2" spans="2:14" ht="12.6" customHeight="1" x14ac:dyDescent="0.4">
      <c r="B2" s="8"/>
      <c r="C2" s="18" t="s">
        <v>13</v>
      </c>
      <c r="D2" s="18"/>
      <c r="E2" s="18"/>
      <c r="F2" s="18"/>
      <c r="G2" s="18"/>
      <c r="H2" s="18"/>
      <c r="I2" s="18"/>
      <c r="J2" s="18"/>
    </row>
    <row r="3" spans="2:14" ht="12.6" customHeight="1" thickBot="1" x14ac:dyDescent="0.45">
      <c r="B3" s="9"/>
      <c r="C3" s="19"/>
      <c r="D3" s="19"/>
      <c r="E3" s="19"/>
      <c r="F3" s="19"/>
      <c r="G3" s="19"/>
      <c r="H3" s="19"/>
      <c r="I3" s="19"/>
      <c r="J3" s="19"/>
    </row>
    <row r="4" spans="2:14" ht="19.5" thickBot="1" x14ac:dyDescent="0.45">
      <c r="B4" s="6"/>
      <c r="C4" s="46" t="s">
        <v>0</v>
      </c>
      <c r="D4" s="47"/>
      <c r="E4" s="44" t="s">
        <v>1</v>
      </c>
      <c r="F4" s="45"/>
      <c r="G4" s="46" t="s">
        <v>0</v>
      </c>
      <c r="H4" s="47"/>
      <c r="I4" s="44" t="s">
        <v>1</v>
      </c>
      <c r="J4" s="58"/>
    </row>
    <row r="5" spans="2:14" ht="23.45" customHeight="1" x14ac:dyDescent="0.4">
      <c r="B5" s="29">
        <v>1</v>
      </c>
      <c r="C5" s="48"/>
      <c r="D5" s="49"/>
      <c r="E5" s="50"/>
      <c r="F5" s="51"/>
      <c r="G5" s="48"/>
      <c r="H5" s="49"/>
      <c r="I5" s="50"/>
      <c r="J5" s="59"/>
    </row>
    <row r="6" spans="2:14" ht="23.45" customHeight="1" x14ac:dyDescent="0.4">
      <c r="B6" s="30"/>
      <c r="C6" s="35"/>
      <c r="D6" s="36"/>
      <c r="E6" s="42"/>
      <c r="F6" s="43"/>
      <c r="G6" s="35"/>
      <c r="H6" s="36"/>
      <c r="I6" s="42"/>
      <c r="J6" s="60"/>
    </row>
    <row r="7" spans="2:14" ht="23.45" customHeight="1" x14ac:dyDescent="0.4">
      <c r="B7" s="31">
        <v>2</v>
      </c>
      <c r="C7" s="33"/>
      <c r="D7" s="34"/>
      <c r="E7" s="52"/>
      <c r="F7" s="53"/>
      <c r="G7" s="33"/>
      <c r="H7" s="34"/>
      <c r="I7" s="52"/>
      <c r="J7" s="61"/>
    </row>
    <row r="8" spans="2:14" ht="23.45" customHeight="1" x14ac:dyDescent="0.4">
      <c r="B8" s="30"/>
      <c r="C8" s="35"/>
      <c r="D8" s="36"/>
      <c r="E8" s="42"/>
      <c r="F8" s="43"/>
      <c r="G8" s="35"/>
      <c r="H8" s="36"/>
      <c r="I8" s="42"/>
      <c r="J8" s="60"/>
      <c r="N8" s="1"/>
    </row>
    <row r="9" spans="2:14" ht="23.45" customHeight="1" x14ac:dyDescent="0.4">
      <c r="B9" s="31">
        <v>3</v>
      </c>
      <c r="C9" s="33"/>
      <c r="D9" s="34"/>
      <c r="E9" s="52"/>
      <c r="F9" s="53"/>
      <c r="G9" s="33"/>
      <c r="H9" s="34"/>
      <c r="I9" s="52"/>
      <c r="J9" s="61"/>
    </row>
    <row r="10" spans="2:14" ht="23.45" customHeight="1" x14ac:dyDescent="0.4">
      <c r="B10" s="30"/>
      <c r="C10" s="35"/>
      <c r="D10" s="36"/>
      <c r="E10" s="42"/>
      <c r="F10" s="43"/>
      <c r="G10" s="35"/>
      <c r="H10" s="36"/>
      <c r="I10" s="42"/>
      <c r="J10" s="60"/>
    </row>
    <row r="11" spans="2:14" ht="23.45" customHeight="1" x14ac:dyDescent="0.4">
      <c r="B11" s="31">
        <v>4</v>
      </c>
      <c r="C11" s="33"/>
      <c r="D11" s="34"/>
      <c r="E11" s="52"/>
      <c r="F11" s="53"/>
      <c r="G11" s="33"/>
      <c r="H11" s="34"/>
      <c r="I11" s="52"/>
      <c r="J11" s="61"/>
    </row>
    <row r="12" spans="2:14" ht="23.45" customHeight="1" x14ac:dyDescent="0.4">
      <c r="B12" s="30"/>
      <c r="C12" s="35"/>
      <c r="D12" s="36"/>
      <c r="E12" s="42"/>
      <c r="F12" s="43"/>
      <c r="G12" s="35"/>
      <c r="H12" s="36"/>
      <c r="I12" s="42"/>
      <c r="J12" s="60"/>
    </row>
    <row r="13" spans="2:14" ht="23.45" customHeight="1" x14ac:dyDescent="0.4">
      <c r="B13" s="31">
        <v>5</v>
      </c>
      <c r="C13" s="33"/>
      <c r="D13" s="34"/>
      <c r="E13" s="52"/>
      <c r="F13" s="53"/>
      <c r="G13" s="33"/>
      <c r="H13" s="34"/>
      <c r="I13" s="52"/>
      <c r="J13" s="61"/>
    </row>
    <row r="14" spans="2:14" ht="23.45" customHeight="1" thickBot="1" x14ac:dyDescent="0.45">
      <c r="B14" s="32"/>
      <c r="C14" s="38"/>
      <c r="D14" s="39"/>
      <c r="E14" s="56"/>
      <c r="F14" s="57"/>
      <c r="G14" s="38"/>
      <c r="H14" s="39"/>
      <c r="I14" s="56"/>
      <c r="J14" s="62"/>
    </row>
    <row r="15" spans="2:14" ht="23.45" customHeight="1" x14ac:dyDescent="0.4">
      <c r="B15" s="37">
        <v>6</v>
      </c>
      <c r="C15" s="40"/>
      <c r="D15" s="41"/>
      <c r="E15" s="54"/>
      <c r="F15" s="55"/>
      <c r="G15" s="40"/>
      <c r="H15" s="41"/>
      <c r="I15" s="54"/>
      <c r="J15" s="63"/>
    </row>
    <row r="16" spans="2:14" ht="23.45" customHeight="1" x14ac:dyDescent="0.4">
      <c r="B16" s="30"/>
      <c r="C16" s="35"/>
      <c r="D16" s="36"/>
      <c r="E16" s="42"/>
      <c r="F16" s="43"/>
      <c r="G16" s="35"/>
      <c r="H16" s="36"/>
      <c r="I16" s="42"/>
      <c r="J16" s="60"/>
    </row>
    <row r="17" spans="2:10" ht="23.45" customHeight="1" x14ac:dyDescent="0.4">
      <c r="B17" s="31">
        <v>7</v>
      </c>
      <c r="C17" s="33"/>
      <c r="D17" s="34"/>
      <c r="E17" s="52"/>
      <c r="F17" s="53"/>
      <c r="G17" s="33"/>
      <c r="H17" s="34"/>
      <c r="I17" s="52"/>
      <c r="J17" s="61"/>
    </row>
    <row r="18" spans="2:10" ht="23.45" customHeight="1" x14ac:dyDescent="0.4">
      <c r="B18" s="30"/>
      <c r="C18" s="35"/>
      <c r="D18" s="36"/>
      <c r="E18" s="42"/>
      <c r="F18" s="43"/>
      <c r="G18" s="35"/>
      <c r="H18" s="36"/>
      <c r="I18" s="42"/>
      <c r="J18" s="60"/>
    </row>
    <row r="19" spans="2:10" ht="23.45" customHeight="1" x14ac:dyDescent="0.4">
      <c r="B19" s="31">
        <v>8</v>
      </c>
      <c r="C19" s="33"/>
      <c r="D19" s="34"/>
      <c r="E19" s="52"/>
      <c r="F19" s="53"/>
      <c r="G19" s="33"/>
      <c r="H19" s="34"/>
      <c r="I19" s="52"/>
      <c r="J19" s="61"/>
    </row>
    <row r="20" spans="2:10" ht="23.45" customHeight="1" x14ac:dyDescent="0.4">
      <c r="B20" s="30"/>
      <c r="C20" s="35"/>
      <c r="D20" s="36"/>
      <c r="E20" s="42"/>
      <c r="F20" s="43"/>
      <c r="G20" s="35"/>
      <c r="H20" s="36"/>
      <c r="I20" s="42"/>
      <c r="J20" s="60"/>
    </row>
    <row r="21" spans="2:10" ht="23.45" customHeight="1" x14ac:dyDescent="0.4">
      <c r="B21" s="31">
        <v>9</v>
      </c>
      <c r="C21" s="33"/>
      <c r="D21" s="34"/>
      <c r="E21" s="52"/>
      <c r="F21" s="53"/>
      <c r="G21" s="33"/>
      <c r="H21" s="34"/>
      <c r="I21" s="52"/>
      <c r="J21" s="61"/>
    </row>
    <row r="22" spans="2:10" ht="23.45" customHeight="1" x14ac:dyDescent="0.4">
      <c r="B22" s="30"/>
      <c r="C22" s="35"/>
      <c r="D22" s="36"/>
      <c r="E22" s="42"/>
      <c r="F22" s="43"/>
      <c r="G22" s="35"/>
      <c r="H22" s="36"/>
      <c r="I22" s="42"/>
      <c r="J22" s="60"/>
    </row>
    <row r="23" spans="2:10" ht="23.45" customHeight="1" x14ac:dyDescent="0.4">
      <c r="B23" s="31">
        <v>10</v>
      </c>
      <c r="C23" s="33"/>
      <c r="D23" s="34"/>
      <c r="E23" s="52"/>
      <c r="F23" s="53"/>
      <c r="G23" s="33"/>
      <c r="H23" s="34"/>
      <c r="I23" s="52"/>
      <c r="J23" s="61"/>
    </row>
    <row r="24" spans="2:10" ht="23.45" customHeight="1" thickBot="1" x14ac:dyDescent="0.45">
      <c r="B24" s="32"/>
      <c r="C24" s="40"/>
      <c r="D24" s="41"/>
      <c r="E24" s="54"/>
      <c r="F24" s="55"/>
      <c r="G24" s="40"/>
      <c r="H24" s="41"/>
      <c r="I24" s="54"/>
      <c r="J24" s="63"/>
    </row>
    <row r="25" spans="2:10" ht="33" customHeight="1" x14ac:dyDescent="0.4">
      <c r="B25" s="65" t="s">
        <v>15</v>
      </c>
      <c r="C25" s="10" t="s">
        <v>2</v>
      </c>
      <c r="D25" s="11" t="s">
        <v>8</v>
      </c>
      <c r="E25" s="11" t="s">
        <v>14</v>
      </c>
      <c r="F25" s="11" t="s">
        <v>7</v>
      </c>
      <c r="G25" s="11" t="s">
        <v>3</v>
      </c>
      <c r="H25" s="11" t="s">
        <v>6</v>
      </c>
      <c r="I25" s="11" t="s">
        <v>5</v>
      </c>
      <c r="J25" s="12" t="s">
        <v>4</v>
      </c>
    </row>
    <row r="26" spans="2:10" ht="18" hidden="1" customHeight="1" x14ac:dyDescent="0.4">
      <c r="B26" s="66"/>
      <c r="C26" s="2">
        <f>COUNTIF(C5:J24,"役員")</f>
        <v>0</v>
      </c>
      <c r="D26" s="3">
        <f>COUNTIF($C$5:$J$24,"政令使用人")</f>
        <v>0</v>
      </c>
      <c r="E26" s="3">
        <f>COUNTIF($C$5:$J$24,"相談役顧問等")</f>
        <v>0</v>
      </c>
      <c r="F26" s="3">
        <f>COUNTIF($C$5:$J$24,"事務員")</f>
        <v>0</v>
      </c>
      <c r="G26" s="3">
        <f>COUNTIF($C$5:$J$24,"運転手")</f>
        <v>0</v>
      </c>
      <c r="H26" s="3">
        <f>COUNTIF($C$5:$J$24,"作業員")</f>
        <v>0</v>
      </c>
      <c r="I26" s="3">
        <f>COUNTIF($C$5:$J$24,"その他")</f>
        <v>0</v>
      </c>
      <c r="J26" s="20">
        <f>SUM(C26:I26)</f>
        <v>0</v>
      </c>
    </row>
    <row r="27" spans="2:10" ht="18.600000000000001" hidden="1" customHeight="1" thickBot="1" x14ac:dyDescent="0.45">
      <c r="B27" s="66"/>
      <c r="C27" s="14" t="str">
        <f>IF(COUNTIF($C$5:$J$24,"（役員）")=0,"",COUNTIF($C$5:$J$24,"（役員）"))</f>
        <v/>
      </c>
      <c r="D27" s="15" t="str">
        <f>IF(COUNTIF($C$5:$J$24,"（政令使用人）")=0,"",COUNTIF($C$5:$J$24,"（政令使用人）"))</f>
        <v/>
      </c>
      <c r="E27" s="15" t="str">
        <f>IF(COUNTIF($C$5:$J$24,"（相談役顧問等）")=0,"",COUNTIF($C$5:$J$24,"（相談役顧問等）"))</f>
        <v/>
      </c>
      <c r="F27" s="15" t="str">
        <f>IF(COUNTIF($C$5:$J$24,"（事務員）")=0,"",COUNTIF($C$5:$J$24,"（事務員）"))</f>
        <v/>
      </c>
      <c r="G27" s="15" t="str">
        <f>IF(COUNTIF($C$5:$J$24,"（運転手）")=0,"",COUNTIF($C$5:$J$24,"（運転手）"))</f>
        <v/>
      </c>
      <c r="H27" s="15" t="str">
        <f>IF(COUNTIF($C$5:$J$24,"（作業員）")=0,"",COUNTIF($C$5:$J$24,"（作業員）"))</f>
        <v/>
      </c>
      <c r="I27" s="15" t="str">
        <f>IF(COUNTIF($C$5:$J$24,"（その他）")=0,"",COUNTIF($C$5:$J$24,"（その他）"))</f>
        <v/>
      </c>
      <c r="J27" s="64"/>
    </row>
    <row r="28" spans="2:10" x14ac:dyDescent="0.4">
      <c r="B28" s="66"/>
      <c r="C28" s="16">
        <f>SUM('従業員名簿:従業員名簿 (7)'!C26)</f>
        <v>0</v>
      </c>
      <c r="D28" s="17">
        <f>SUM('従業員名簿:従業員名簿 (7)'!D26)</f>
        <v>0</v>
      </c>
      <c r="E28" s="17">
        <f>SUM('従業員名簿:従業員名簿 (7)'!E26)</f>
        <v>0</v>
      </c>
      <c r="F28" s="17">
        <f>SUM('従業員名簿:従業員名簿 (7)'!F26)</f>
        <v>0</v>
      </c>
      <c r="G28" s="17">
        <f>SUM('従業員名簿:従業員名簿 (7)'!G26)</f>
        <v>0</v>
      </c>
      <c r="H28" s="17">
        <f>SUM('従業員名簿:従業員名簿 (7)'!H26)</f>
        <v>0</v>
      </c>
      <c r="I28" s="17">
        <f>SUM('従業員名簿:従業員名簿 (7)'!I26)</f>
        <v>0</v>
      </c>
      <c r="J28" s="20">
        <f>SUM(C28:I28)</f>
        <v>0</v>
      </c>
    </row>
    <row r="29" spans="2:10" ht="19.5" thickBot="1" x14ac:dyDescent="0.45">
      <c r="B29" s="67"/>
      <c r="C29" s="5" t="str">
        <f>IF(SUM('従業員名簿:従業員名簿 (7)'!C27)=0,"",SUM('従業員名簿:従業員名簿 (7)'!C27))</f>
        <v/>
      </c>
      <c r="D29" s="4" t="str">
        <f>IF(SUM('従業員名簿:従業員名簿 (7)'!D27)=0,"",SUM('従業員名簿:従業員名簿 (7)'!D27))</f>
        <v/>
      </c>
      <c r="E29" s="4" t="str">
        <f>IF(SUM('従業員名簿:従業員名簿 (7)'!E27)=0,"",SUM('従業員名簿:従業員名簿 (7)'!E27))</f>
        <v/>
      </c>
      <c r="F29" s="4" t="str">
        <f>IF(SUM('従業員名簿:従業員名簿 (7)'!F27)=0,"",SUM('従業員名簿:従業員名簿 (7)'!F27))</f>
        <v/>
      </c>
      <c r="G29" s="4" t="str">
        <f>IF(SUM('従業員名簿:従業員名簿 (7)'!G27)=0,"",SUM('従業員名簿:従業員名簿 (7)'!G27))</f>
        <v/>
      </c>
      <c r="H29" s="4" t="str">
        <f>IF(SUM('従業員名簿:従業員名簿 (7)'!H27)=0,"",SUM('従業員名簿:従業員名簿 (7)'!H27))</f>
        <v/>
      </c>
      <c r="I29" s="4" t="str">
        <f>IF(SUM('従業員名簿:従業員名簿 (7)'!I27)=0,"",SUM('従業員名簿:従業員名簿 (7)'!I27))</f>
        <v/>
      </c>
      <c r="J29" s="21"/>
    </row>
    <row r="30" spans="2:10" x14ac:dyDescent="0.4">
      <c r="B30" s="27" t="s">
        <v>9</v>
      </c>
      <c r="C30" s="28"/>
      <c r="D30" s="28"/>
      <c r="E30" s="28"/>
      <c r="F30" s="28"/>
      <c r="G30" s="28"/>
      <c r="H30" s="28"/>
      <c r="I30" s="28"/>
      <c r="J30" s="28"/>
    </row>
    <row r="31" spans="2:10" s="7" customFormat="1" ht="36" customHeight="1" x14ac:dyDescent="0.4">
      <c r="B31" s="25" t="s">
        <v>10</v>
      </c>
      <c r="C31" s="26"/>
      <c r="D31" s="26"/>
      <c r="E31" s="26"/>
      <c r="F31" s="26"/>
      <c r="G31" s="26"/>
      <c r="H31" s="26"/>
      <c r="I31" s="26"/>
      <c r="J31" s="26"/>
    </row>
    <row r="32" spans="2:10" s="7" customFormat="1" ht="36" customHeight="1" x14ac:dyDescent="0.4">
      <c r="B32" s="25" t="s">
        <v>11</v>
      </c>
      <c r="C32" s="26"/>
      <c r="D32" s="26"/>
      <c r="E32" s="26"/>
      <c r="F32" s="26"/>
      <c r="G32" s="26"/>
      <c r="H32" s="26"/>
      <c r="I32" s="26"/>
      <c r="J32" s="26"/>
    </row>
  </sheetData>
  <mergeCells count="81">
    <mergeCell ref="C2:J3"/>
    <mergeCell ref="C4:D4"/>
    <mergeCell ref="E4:F4"/>
    <mergeCell ref="G4:H4"/>
    <mergeCell ref="I4:J4"/>
    <mergeCell ref="E6:F6"/>
    <mergeCell ref="I6:J6"/>
    <mergeCell ref="B7:B8"/>
    <mergeCell ref="C7:D8"/>
    <mergeCell ref="E7:F7"/>
    <mergeCell ref="G7:H8"/>
    <mergeCell ref="I7:J7"/>
    <mergeCell ref="E8:F8"/>
    <mergeCell ref="I8:J8"/>
    <mergeCell ref="B5:B6"/>
    <mergeCell ref="C5:D6"/>
    <mergeCell ref="E5:F5"/>
    <mergeCell ref="G5:H6"/>
    <mergeCell ref="I5:J5"/>
    <mergeCell ref="B9:B10"/>
    <mergeCell ref="C9:D10"/>
    <mergeCell ref="E9:F9"/>
    <mergeCell ref="G9:H10"/>
    <mergeCell ref="I9:J9"/>
    <mergeCell ref="E10:F10"/>
    <mergeCell ref="I10:J10"/>
    <mergeCell ref="B11:B12"/>
    <mergeCell ref="C11:D12"/>
    <mergeCell ref="E11:F11"/>
    <mergeCell ref="G11:H12"/>
    <mergeCell ref="I11:J11"/>
    <mergeCell ref="E12:F12"/>
    <mergeCell ref="I12:J12"/>
    <mergeCell ref="B13:B14"/>
    <mergeCell ref="C13:D14"/>
    <mergeCell ref="E13:F13"/>
    <mergeCell ref="G13:H14"/>
    <mergeCell ref="I13:J13"/>
    <mergeCell ref="E14:F14"/>
    <mergeCell ref="I14:J14"/>
    <mergeCell ref="B15:B16"/>
    <mergeCell ref="C15:D16"/>
    <mergeCell ref="E15:F15"/>
    <mergeCell ref="G15:H16"/>
    <mergeCell ref="I15:J15"/>
    <mergeCell ref="E16:F16"/>
    <mergeCell ref="I16:J16"/>
    <mergeCell ref="B17:B18"/>
    <mergeCell ref="C17:D18"/>
    <mergeCell ref="E17:F17"/>
    <mergeCell ref="G17:H18"/>
    <mergeCell ref="I17:J17"/>
    <mergeCell ref="E18:F18"/>
    <mergeCell ref="I18:J18"/>
    <mergeCell ref="B19:B20"/>
    <mergeCell ref="C19:D20"/>
    <mergeCell ref="E19:F19"/>
    <mergeCell ref="G19:H20"/>
    <mergeCell ref="I19:J19"/>
    <mergeCell ref="E20:F20"/>
    <mergeCell ref="I20:J20"/>
    <mergeCell ref="B21:B22"/>
    <mergeCell ref="C21:D22"/>
    <mergeCell ref="E21:F21"/>
    <mergeCell ref="G21:H22"/>
    <mergeCell ref="I21:J21"/>
    <mergeCell ref="E22:F22"/>
    <mergeCell ref="I22:J22"/>
    <mergeCell ref="B23:B24"/>
    <mergeCell ref="C23:D24"/>
    <mergeCell ref="E23:F23"/>
    <mergeCell ref="G23:H24"/>
    <mergeCell ref="I23:J23"/>
    <mergeCell ref="E24:F24"/>
    <mergeCell ref="I24:J24"/>
    <mergeCell ref="J26:J27"/>
    <mergeCell ref="B30:J30"/>
    <mergeCell ref="B31:J31"/>
    <mergeCell ref="B32:J32"/>
    <mergeCell ref="J28:J29"/>
    <mergeCell ref="B25:B29"/>
  </mergeCells>
  <phoneticPr fontId="1"/>
  <dataValidations count="2">
    <dataValidation type="list" allowBlank="1" showInputMessage="1" showErrorMessage="1" sqref="E5:F5 E7:F7 E9:F9 E11:F11 E13:F13 E15:F15 E17:F17 E19:F19 E21:F21 E23:F23 I5:J5 I7:J7 I9:J9 I11:J11 I13:J13 I15:J15 I17:J17 I19:J19 I21:J21 I23:J23" xr:uid="{835B0303-B2CE-44D8-9B79-737AA2811D97}">
      <formula1>"役員,政令使用人,相談役顧問等,事務員,運転手,作業員,その他"</formula1>
    </dataValidation>
    <dataValidation type="list" allowBlank="1" showInputMessage="1" showErrorMessage="1" sqref="E6:F6 E8:F8 E10:F10 E12:F12 E14:F14 E16:F16 E18:F18 E20:F20 E22:F22 E24:F24 I6:J6 I8:J8 I10:J10 I12:J12 I14:J14 I16:J16 I18:J18 I20:J20 I22:J22 I24:J24" xr:uid="{A8209001-F31F-4A56-B771-2D37D10BE6AC}">
      <formula1>"（相談役顧問等）,（事務員）,（運転手）,（作業員）,（その他）"</formula1>
    </dataValidation>
  </dataValidations>
  <printOptions horizontalCentered="1" verticalCentered="1"/>
  <pageMargins left="0.70866141732283472" right="0.70866141732283472"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D58CC-745F-4814-812F-50FD165E280B}">
  <sheetPr>
    <pageSetUpPr fitToPage="1"/>
  </sheetPr>
  <dimension ref="B1:N32"/>
  <sheetViews>
    <sheetView zoomScaleNormal="100" workbookViewId="0">
      <selection activeCell="C5" sqref="C5:J24"/>
    </sheetView>
  </sheetViews>
  <sheetFormatPr defaultRowHeight="18.75" x14ac:dyDescent="0.4"/>
  <cols>
    <col min="1" max="1" width="2" customWidth="1"/>
    <col min="2" max="2" width="3.375" bestFit="1" customWidth="1"/>
    <col min="3" max="10" width="9.375" style="1" customWidth="1"/>
    <col min="11" max="11" width="1.75" customWidth="1"/>
  </cols>
  <sheetData>
    <row r="1" spans="2:14" x14ac:dyDescent="0.4">
      <c r="J1" s="1" t="s">
        <v>12</v>
      </c>
    </row>
    <row r="2" spans="2:14" ht="12.6" customHeight="1" x14ac:dyDescent="0.4">
      <c r="B2" s="8"/>
      <c r="C2" s="18" t="s">
        <v>13</v>
      </c>
      <c r="D2" s="18"/>
      <c r="E2" s="18"/>
      <c r="F2" s="18"/>
      <c r="G2" s="18"/>
      <c r="H2" s="18"/>
      <c r="I2" s="18"/>
      <c r="J2" s="18"/>
    </row>
    <row r="3" spans="2:14" ht="12.6" customHeight="1" thickBot="1" x14ac:dyDescent="0.45">
      <c r="B3" s="9"/>
      <c r="C3" s="19"/>
      <c r="D3" s="19"/>
      <c r="E3" s="19"/>
      <c r="F3" s="19"/>
      <c r="G3" s="19"/>
      <c r="H3" s="19"/>
      <c r="I3" s="19"/>
      <c r="J3" s="19"/>
    </row>
    <row r="4" spans="2:14" ht="19.5" thickBot="1" x14ac:dyDescent="0.45">
      <c r="B4" s="6"/>
      <c r="C4" s="46" t="s">
        <v>0</v>
      </c>
      <c r="D4" s="47"/>
      <c r="E4" s="44" t="s">
        <v>1</v>
      </c>
      <c r="F4" s="45"/>
      <c r="G4" s="46" t="s">
        <v>0</v>
      </c>
      <c r="H4" s="47"/>
      <c r="I4" s="44" t="s">
        <v>1</v>
      </c>
      <c r="J4" s="58"/>
    </row>
    <row r="5" spans="2:14" ht="23.45" customHeight="1" x14ac:dyDescent="0.4">
      <c r="B5" s="29">
        <v>1</v>
      </c>
      <c r="C5" s="48"/>
      <c r="D5" s="49"/>
      <c r="E5" s="50"/>
      <c r="F5" s="51"/>
      <c r="G5" s="48"/>
      <c r="H5" s="49"/>
      <c r="I5" s="50"/>
      <c r="J5" s="59"/>
    </row>
    <row r="6" spans="2:14" ht="23.45" customHeight="1" x14ac:dyDescent="0.4">
      <c r="B6" s="30"/>
      <c r="C6" s="35"/>
      <c r="D6" s="36"/>
      <c r="E6" s="42"/>
      <c r="F6" s="43"/>
      <c r="G6" s="35"/>
      <c r="H6" s="36"/>
      <c r="I6" s="42"/>
      <c r="J6" s="60"/>
    </row>
    <row r="7" spans="2:14" ht="23.45" customHeight="1" x14ac:dyDescent="0.4">
      <c r="B7" s="31">
        <v>2</v>
      </c>
      <c r="C7" s="33"/>
      <c r="D7" s="34"/>
      <c r="E7" s="52"/>
      <c r="F7" s="53"/>
      <c r="G7" s="33"/>
      <c r="H7" s="34"/>
      <c r="I7" s="52"/>
      <c r="J7" s="61"/>
    </row>
    <row r="8" spans="2:14" ht="23.45" customHeight="1" x14ac:dyDescent="0.4">
      <c r="B8" s="30"/>
      <c r="C8" s="35"/>
      <c r="D8" s="36"/>
      <c r="E8" s="42"/>
      <c r="F8" s="43"/>
      <c r="G8" s="35"/>
      <c r="H8" s="36"/>
      <c r="I8" s="42"/>
      <c r="J8" s="60"/>
      <c r="N8" s="1"/>
    </row>
    <row r="9" spans="2:14" ht="23.45" customHeight="1" x14ac:dyDescent="0.4">
      <c r="B9" s="31">
        <v>3</v>
      </c>
      <c r="C9" s="33"/>
      <c r="D9" s="34"/>
      <c r="E9" s="52"/>
      <c r="F9" s="53"/>
      <c r="G9" s="33"/>
      <c r="H9" s="34"/>
      <c r="I9" s="52"/>
      <c r="J9" s="61"/>
    </row>
    <row r="10" spans="2:14" ht="23.45" customHeight="1" x14ac:dyDescent="0.4">
      <c r="B10" s="30"/>
      <c r="C10" s="35"/>
      <c r="D10" s="36"/>
      <c r="E10" s="42"/>
      <c r="F10" s="43"/>
      <c r="G10" s="35"/>
      <c r="H10" s="36"/>
      <c r="I10" s="42"/>
      <c r="J10" s="60"/>
    </row>
    <row r="11" spans="2:14" ht="23.45" customHeight="1" x14ac:dyDescent="0.4">
      <c r="B11" s="31">
        <v>4</v>
      </c>
      <c r="C11" s="33"/>
      <c r="D11" s="34"/>
      <c r="E11" s="52"/>
      <c r="F11" s="53"/>
      <c r="G11" s="33"/>
      <c r="H11" s="34"/>
      <c r="I11" s="52"/>
      <c r="J11" s="61"/>
    </row>
    <row r="12" spans="2:14" ht="23.45" customHeight="1" x14ac:dyDescent="0.4">
      <c r="B12" s="30"/>
      <c r="C12" s="35"/>
      <c r="D12" s="36"/>
      <c r="E12" s="42"/>
      <c r="F12" s="43"/>
      <c r="G12" s="35"/>
      <c r="H12" s="36"/>
      <c r="I12" s="42"/>
      <c r="J12" s="60"/>
    </row>
    <row r="13" spans="2:14" ht="23.45" customHeight="1" x14ac:dyDescent="0.4">
      <c r="B13" s="31">
        <v>5</v>
      </c>
      <c r="C13" s="33"/>
      <c r="D13" s="34"/>
      <c r="E13" s="52"/>
      <c r="F13" s="53"/>
      <c r="G13" s="33"/>
      <c r="H13" s="34"/>
      <c r="I13" s="52"/>
      <c r="J13" s="61"/>
    </row>
    <row r="14" spans="2:14" ht="23.45" customHeight="1" thickBot="1" x14ac:dyDescent="0.45">
      <c r="B14" s="32"/>
      <c r="C14" s="38"/>
      <c r="D14" s="39"/>
      <c r="E14" s="56"/>
      <c r="F14" s="57"/>
      <c r="G14" s="38"/>
      <c r="H14" s="39"/>
      <c r="I14" s="56"/>
      <c r="J14" s="62"/>
    </row>
    <row r="15" spans="2:14" ht="23.45" customHeight="1" x14ac:dyDescent="0.4">
      <c r="B15" s="37">
        <v>6</v>
      </c>
      <c r="C15" s="40"/>
      <c r="D15" s="41"/>
      <c r="E15" s="54"/>
      <c r="F15" s="55"/>
      <c r="G15" s="40"/>
      <c r="H15" s="41"/>
      <c r="I15" s="54"/>
      <c r="J15" s="63"/>
    </row>
    <row r="16" spans="2:14" ht="23.45" customHeight="1" x14ac:dyDescent="0.4">
      <c r="B16" s="30"/>
      <c r="C16" s="35"/>
      <c r="D16" s="36"/>
      <c r="E16" s="42"/>
      <c r="F16" s="43"/>
      <c r="G16" s="35"/>
      <c r="H16" s="36"/>
      <c r="I16" s="42"/>
      <c r="J16" s="60"/>
    </row>
    <row r="17" spans="2:10" ht="23.45" customHeight="1" x14ac:dyDescent="0.4">
      <c r="B17" s="31">
        <v>7</v>
      </c>
      <c r="C17" s="33"/>
      <c r="D17" s="34"/>
      <c r="E17" s="52"/>
      <c r="F17" s="53"/>
      <c r="G17" s="33"/>
      <c r="H17" s="34"/>
      <c r="I17" s="52"/>
      <c r="J17" s="61"/>
    </row>
    <row r="18" spans="2:10" ht="23.45" customHeight="1" x14ac:dyDescent="0.4">
      <c r="B18" s="30"/>
      <c r="C18" s="35"/>
      <c r="D18" s="36"/>
      <c r="E18" s="42"/>
      <c r="F18" s="43"/>
      <c r="G18" s="35"/>
      <c r="H18" s="36"/>
      <c r="I18" s="42"/>
      <c r="J18" s="60"/>
    </row>
    <row r="19" spans="2:10" ht="23.45" customHeight="1" x14ac:dyDescent="0.4">
      <c r="B19" s="31">
        <v>8</v>
      </c>
      <c r="C19" s="33"/>
      <c r="D19" s="34"/>
      <c r="E19" s="52"/>
      <c r="F19" s="53"/>
      <c r="G19" s="33"/>
      <c r="H19" s="34"/>
      <c r="I19" s="52"/>
      <c r="J19" s="61"/>
    </row>
    <row r="20" spans="2:10" ht="23.45" customHeight="1" x14ac:dyDescent="0.4">
      <c r="B20" s="30"/>
      <c r="C20" s="35"/>
      <c r="D20" s="36"/>
      <c r="E20" s="42"/>
      <c r="F20" s="43"/>
      <c r="G20" s="35"/>
      <c r="H20" s="36"/>
      <c r="I20" s="42"/>
      <c r="J20" s="60"/>
    </row>
    <row r="21" spans="2:10" ht="23.45" customHeight="1" x14ac:dyDescent="0.4">
      <c r="B21" s="31">
        <v>9</v>
      </c>
      <c r="C21" s="33"/>
      <c r="D21" s="34"/>
      <c r="E21" s="52"/>
      <c r="F21" s="53"/>
      <c r="G21" s="33"/>
      <c r="H21" s="34"/>
      <c r="I21" s="52"/>
      <c r="J21" s="61"/>
    </row>
    <row r="22" spans="2:10" ht="23.45" customHeight="1" x14ac:dyDescent="0.4">
      <c r="B22" s="30"/>
      <c r="C22" s="35"/>
      <c r="D22" s="36"/>
      <c r="E22" s="42"/>
      <c r="F22" s="43"/>
      <c r="G22" s="35"/>
      <c r="H22" s="36"/>
      <c r="I22" s="42"/>
      <c r="J22" s="60"/>
    </row>
    <row r="23" spans="2:10" ht="23.45" customHeight="1" x14ac:dyDescent="0.4">
      <c r="B23" s="31">
        <v>10</v>
      </c>
      <c r="C23" s="33"/>
      <c r="D23" s="34"/>
      <c r="E23" s="52"/>
      <c r="F23" s="53"/>
      <c r="G23" s="33"/>
      <c r="H23" s="34"/>
      <c r="I23" s="52"/>
      <c r="J23" s="61"/>
    </row>
    <row r="24" spans="2:10" ht="23.45" customHeight="1" thickBot="1" x14ac:dyDescent="0.45">
      <c r="B24" s="32"/>
      <c r="C24" s="40"/>
      <c r="D24" s="41"/>
      <c r="E24" s="54"/>
      <c r="F24" s="55"/>
      <c r="G24" s="40"/>
      <c r="H24" s="41"/>
      <c r="I24" s="54"/>
      <c r="J24" s="63"/>
    </row>
    <row r="25" spans="2:10" ht="33" customHeight="1" x14ac:dyDescent="0.4">
      <c r="B25" s="65" t="s">
        <v>15</v>
      </c>
      <c r="C25" s="10" t="s">
        <v>2</v>
      </c>
      <c r="D25" s="11" t="s">
        <v>8</v>
      </c>
      <c r="E25" s="11" t="s">
        <v>14</v>
      </c>
      <c r="F25" s="11" t="s">
        <v>7</v>
      </c>
      <c r="G25" s="11" t="s">
        <v>3</v>
      </c>
      <c r="H25" s="11" t="s">
        <v>6</v>
      </c>
      <c r="I25" s="11" t="s">
        <v>5</v>
      </c>
      <c r="J25" s="12" t="s">
        <v>4</v>
      </c>
    </row>
    <row r="26" spans="2:10" ht="18" hidden="1" customHeight="1" x14ac:dyDescent="0.4">
      <c r="B26" s="66"/>
      <c r="C26" s="2">
        <f>COUNTIF(C5:J24,"役員")</f>
        <v>0</v>
      </c>
      <c r="D26" s="3">
        <f>COUNTIF($C$5:$J$24,"政令使用人")</f>
        <v>0</v>
      </c>
      <c r="E26" s="3">
        <f>COUNTIF($C$5:$J$24,"相談役顧問等")</f>
        <v>0</v>
      </c>
      <c r="F26" s="3">
        <f>COUNTIF($C$5:$J$24,"事務員")</f>
        <v>0</v>
      </c>
      <c r="G26" s="3">
        <f>COUNTIF($C$5:$J$24,"運転手")</f>
        <v>0</v>
      </c>
      <c r="H26" s="3">
        <f>COUNTIF($C$5:$J$24,"作業員")</f>
        <v>0</v>
      </c>
      <c r="I26" s="3">
        <f>COUNTIF($C$5:$J$24,"その他")</f>
        <v>0</v>
      </c>
      <c r="J26" s="20">
        <f>SUM(C26:I26)</f>
        <v>0</v>
      </c>
    </row>
    <row r="27" spans="2:10" ht="18.600000000000001" hidden="1" customHeight="1" thickBot="1" x14ac:dyDescent="0.45">
      <c r="B27" s="66"/>
      <c r="C27" s="14" t="str">
        <f>IF(COUNTIF($C$5:$J$24,"（役員）")=0,"",COUNTIF($C$5:$J$24,"（役員）"))</f>
        <v/>
      </c>
      <c r="D27" s="15" t="str">
        <f>IF(COUNTIF($C$5:$J$24,"（政令使用人）")=0,"",COUNTIF($C$5:$J$24,"（政令使用人）"))</f>
        <v/>
      </c>
      <c r="E27" s="15" t="str">
        <f>IF(COUNTIF($C$5:$J$24,"（相談役顧問等）")=0,"",COUNTIF($C$5:$J$24,"（相談役顧問等）"))</f>
        <v/>
      </c>
      <c r="F27" s="15" t="str">
        <f>IF(COUNTIF($C$5:$J$24,"（事務員）")=0,"",COUNTIF($C$5:$J$24,"（事務員）"))</f>
        <v/>
      </c>
      <c r="G27" s="15" t="str">
        <f>IF(COUNTIF($C$5:$J$24,"（運転手）")=0,"",COUNTIF($C$5:$J$24,"（運転手）"))</f>
        <v/>
      </c>
      <c r="H27" s="15" t="str">
        <f>IF(COUNTIF($C$5:$J$24,"（作業員）")=0,"",COUNTIF($C$5:$J$24,"（作業員）"))</f>
        <v/>
      </c>
      <c r="I27" s="15" t="str">
        <f>IF(COUNTIF($C$5:$J$24,"（その他）")=0,"",COUNTIF($C$5:$J$24,"（その他）"))</f>
        <v/>
      </c>
      <c r="J27" s="64"/>
    </row>
    <row r="28" spans="2:10" x14ac:dyDescent="0.4">
      <c r="B28" s="66"/>
      <c r="C28" s="16">
        <f>SUM('従業員名簿:従業員名簿 (8)'!C26)</f>
        <v>0</v>
      </c>
      <c r="D28" s="17">
        <f>SUM('従業員名簿:従業員名簿 (8)'!D26)</f>
        <v>0</v>
      </c>
      <c r="E28" s="17">
        <f>SUM('従業員名簿:従業員名簿 (8)'!E26)</f>
        <v>0</v>
      </c>
      <c r="F28" s="17">
        <f>SUM('従業員名簿:従業員名簿 (8)'!F26)</f>
        <v>0</v>
      </c>
      <c r="G28" s="17">
        <f>SUM('従業員名簿:従業員名簿 (8)'!G26)</f>
        <v>0</v>
      </c>
      <c r="H28" s="17">
        <f>SUM('従業員名簿:従業員名簿 (8)'!H26)</f>
        <v>0</v>
      </c>
      <c r="I28" s="17">
        <f>SUM('従業員名簿:従業員名簿 (8)'!I26)</f>
        <v>0</v>
      </c>
      <c r="J28" s="20">
        <f>SUM(C28:I28)</f>
        <v>0</v>
      </c>
    </row>
    <row r="29" spans="2:10" ht="19.5" thickBot="1" x14ac:dyDescent="0.45">
      <c r="B29" s="67"/>
      <c r="C29" s="5" t="str">
        <f>IF(SUM('従業員名簿:従業員名簿 (8)'!C27)=0,"",SUM('従業員名簿:従業員名簿 (8)'!C27))</f>
        <v/>
      </c>
      <c r="D29" s="4" t="str">
        <f>IF(SUM('従業員名簿:従業員名簿 (8)'!D27)=0,"",SUM('従業員名簿:従業員名簿 (8)'!D27))</f>
        <v/>
      </c>
      <c r="E29" s="4" t="str">
        <f>IF(SUM('従業員名簿:従業員名簿 (8)'!E27)=0,"",SUM('従業員名簿:従業員名簿 (8)'!E27))</f>
        <v/>
      </c>
      <c r="F29" s="4" t="str">
        <f>IF(SUM('従業員名簿:従業員名簿 (8)'!F27)=0,"",SUM('従業員名簿:従業員名簿 (8)'!F27))</f>
        <v/>
      </c>
      <c r="G29" s="4" t="str">
        <f>IF(SUM('従業員名簿:従業員名簿 (8)'!G27)=0,"",SUM('従業員名簿:従業員名簿 (8)'!G27))</f>
        <v/>
      </c>
      <c r="H29" s="4" t="str">
        <f>IF(SUM('従業員名簿:従業員名簿 (8)'!H27)=0,"",SUM('従業員名簿:従業員名簿 (8)'!H27))</f>
        <v/>
      </c>
      <c r="I29" s="4" t="str">
        <f>IF(SUM('従業員名簿:従業員名簿 (8)'!I27)=0,"",SUM('従業員名簿:従業員名簿 (8)'!I27))</f>
        <v/>
      </c>
      <c r="J29" s="21"/>
    </row>
    <row r="30" spans="2:10" x14ac:dyDescent="0.4">
      <c r="B30" s="27" t="s">
        <v>9</v>
      </c>
      <c r="C30" s="28"/>
      <c r="D30" s="28"/>
      <c r="E30" s="28"/>
      <c r="F30" s="28"/>
      <c r="G30" s="28"/>
      <c r="H30" s="28"/>
      <c r="I30" s="28"/>
      <c r="J30" s="28"/>
    </row>
    <row r="31" spans="2:10" s="7" customFormat="1" ht="36" customHeight="1" x14ac:dyDescent="0.4">
      <c r="B31" s="25" t="s">
        <v>10</v>
      </c>
      <c r="C31" s="26"/>
      <c r="D31" s="26"/>
      <c r="E31" s="26"/>
      <c r="F31" s="26"/>
      <c r="G31" s="26"/>
      <c r="H31" s="26"/>
      <c r="I31" s="26"/>
      <c r="J31" s="26"/>
    </row>
    <row r="32" spans="2:10" s="7" customFormat="1" ht="36" customHeight="1" x14ac:dyDescent="0.4">
      <c r="B32" s="25" t="s">
        <v>11</v>
      </c>
      <c r="C32" s="26"/>
      <c r="D32" s="26"/>
      <c r="E32" s="26"/>
      <c r="F32" s="26"/>
      <c r="G32" s="26"/>
      <c r="H32" s="26"/>
      <c r="I32" s="26"/>
      <c r="J32" s="26"/>
    </row>
  </sheetData>
  <mergeCells count="81">
    <mergeCell ref="C2:J3"/>
    <mergeCell ref="C4:D4"/>
    <mergeCell ref="E4:F4"/>
    <mergeCell ref="G4:H4"/>
    <mergeCell ref="I4:J4"/>
    <mergeCell ref="E6:F6"/>
    <mergeCell ref="I6:J6"/>
    <mergeCell ref="B7:B8"/>
    <mergeCell ref="C7:D8"/>
    <mergeCell ref="E7:F7"/>
    <mergeCell ref="G7:H8"/>
    <mergeCell ref="I7:J7"/>
    <mergeCell ref="E8:F8"/>
    <mergeCell ref="I8:J8"/>
    <mergeCell ref="B5:B6"/>
    <mergeCell ref="C5:D6"/>
    <mergeCell ref="E5:F5"/>
    <mergeCell ref="G5:H6"/>
    <mergeCell ref="I5:J5"/>
    <mergeCell ref="B9:B10"/>
    <mergeCell ref="C9:D10"/>
    <mergeCell ref="E9:F9"/>
    <mergeCell ref="G9:H10"/>
    <mergeCell ref="I9:J9"/>
    <mergeCell ref="E10:F10"/>
    <mergeCell ref="I10:J10"/>
    <mergeCell ref="B11:B12"/>
    <mergeCell ref="C11:D12"/>
    <mergeCell ref="E11:F11"/>
    <mergeCell ref="G11:H12"/>
    <mergeCell ref="I11:J11"/>
    <mergeCell ref="E12:F12"/>
    <mergeCell ref="I12:J12"/>
    <mergeCell ref="B13:B14"/>
    <mergeCell ref="C13:D14"/>
    <mergeCell ref="E13:F13"/>
    <mergeCell ref="G13:H14"/>
    <mergeCell ref="I13:J13"/>
    <mergeCell ref="E14:F14"/>
    <mergeCell ref="I14:J14"/>
    <mergeCell ref="B15:B16"/>
    <mergeCell ref="C15:D16"/>
    <mergeCell ref="E15:F15"/>
    <mergeCell ref="G15:H16"/>
    <mergeCell ref="I15:J15"/>
    <mergeCell ref="E16:F16"/>
    <mergeCell ref="I16:J16"/>
    <mergeCell ref="B17:B18"/>
    <mergeCell ref="C17:D18"/>
    <mergeCell ref="E17:F17"/>
    <mergeCell ref="G17:H18"/>
    <mergeCell ref="I17:J17"/>
    <mergeCell ref="E18:F18"/>
    <mergeCell ref="I18:J18"/>
    <mergeCell ref="B19:B20"/>
    <mergeCell ref="C19:D20"/>
    <mergeCell ref="E19:F19"/>
    <mergeCell ref="G19:H20"/>
    <mergeCell ref="I19:J19"/>
    <mergeCell ref="E20:F20"/>
    <mergeCell ref="I20:J20"/>
    <mergeCell ref="B21:B22"/>
    <mergeCell ref="C21:D22"/>
    <mergeCell ref="E21:F21"/>
    <mergeCell ref="G21:H22"/>
    <mergeCell ref="I21:J21"/>
    <mergeCell ref="E22:F22"/>
    <mergeCell ref="I22:J22"/>
    <mergeCell ref="B23:B24"/>
    <mergeCell ref="C23:D24"/>
    <mergeCell ref="E23:F23"/>
    <mergeCell ref="G23:H24"/>
    <mergeCell ref="I23:J23"/>
    <mergeCell ref="E24:F24"/>
    <mergeCell ref="I24:J24"/>
    <mergeCell ref="J26:J27"/>
    <mergeCell ref="B30:J30"/>
    <mergeCell ref="B31:J31"/>
    <mergeCell ref="B32:J32"/>
    <mergeCell ref="J28:J29"/>
    <mergeCell ref="B25:B29"/>
  </mergeCells>
  <phoneticPr fontId="1"/>
  <dataValidations count="2">
    <dataValidation type="list" allowBlank="1" showInputMessage="1" showErrorMessage="1" sqref="E6:F6 E8:F8 E10:F10 E12:F12 E14:F14 E16:F16 E18:F18 E20:F20 E22:F22 E24:F24 I6:J6 I8:J8 I10:J10 I12:J12 I14:J14 I16:J16 I18:J18 I20:J20 I22:J22 I24:J24" xr:uid="{C9B34722-3525-47BB-BE77-ED20C7063021}">
      <formula1>"（相談役顧問等）,（事務員）,（運転手）,（作業員）,（その他）"</formula1>
    </dataValidation>
    <dataValidation type="list" allowBlank="1" showInputMessage="1" showErrorMessage="1" sqref="E5:F5 E7:F7 E9:F9 E11:F11 E13:F13 E15:F15 E17:F17 E19:F19 E21:F21 E23:F23 I5:J5 I7:J7 I9:J9 I11:J11 I13:J13 I15:J15 I17:J17 I19:J19 I21:J21 I23:J23" xr:uid="{602633F7-30B0-46A3-AE08-7EBDF9A7297B}">
      <formula1>"役員,政令使用人,相談役顧問等,事務員,運転手,作業員,その他"</formula1>
    </dataValidation>
  </dataValidations>
  <printOptions horizontalCentered="1" verticalCentered="1"/>
  <pageMargins left="0.70866141732283472" right="0.70866141732283472" top="0.74803149606299213" bottom="0.74803149606299213" header="0.31496062992125984" footer="0.31496062992125984"/>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75702-E97E-42CC-938C-49FBD3688F4C}">
  <sheetPr>
    <pageSetUpPr fitToPage="1"/>
  </sheetPr>
  <dimension ref="B1:N32"/>
  <sheetViews>
    <sheetView zoomScaleNormal="100" workbookViewId="0">
      <selection activeCell="C5" sqref="C5:J24"/>
    </sheetView>
  </sheetViews>
  <sheetFormatPr defaultRowHeight="18.75" x14ac:dyDescent="0.4"/>
  <cols>
    <col min="1" max="1" width="2" customWidth="1"/>
    <col min="2" max="2" width="3.375" bestFit="1" customWidth="1"/>
    <col min="3" max="10" width="9.375" style="1" customWidth="1"/>
    <col min="11" max="11" width="1.75" customWidth="1"/>
  </cols>
  <sheetData>
    <row r="1" spans="2:14" x14ac:dyDescent="0.4">
      <c r="J1" s="1" t="s">
        <v>12</v>
      </c>
    </row>
    <row r="2" spans="2:14" ht="12.6" customHeight="1" x14ac:dyDescent="0.4">
      <c r="B2" s="8"/>
      <c r="C2" s="18" t="s">
        <v>13</v>
      </c>
      <c r="D2" s="18"/>
      <c r="E2" s="18"/>
      <c r="F2" s="18"/>
      <c r="G2" s="18"/>
      <c r="H2" s="18"/>
      <c r="I2" s="18"/>
      <c r="J2" s="18"/>
    </row>
    <row r="3" spans="2:14" ht="12.6" customHeight="1" thickBot="1" x14ac:dyDescent="0.45">
      <c r="B3" s="9"/>
      <c r="C3" s="19"/>
      <c r="D3" s="19"/>
      <c r="E3" s="19"/>
      <c r="F3" s="19"/>
      <c r="G3" s="19"/>
      <c r="H3" s="19"/>
      <c r="I3" s="19"/>
      <c r="J3" s="19"/>
    </row>
    <row r="4" spans="2:14" ht="19.5" thickBot="1" x14ac:dyDescent="0.45">
      <c r="B4" s="6"/>
      <c r="C4" s="46" t="s">
        <v>0</v>
      </c>
      <c r="D4" s="47"/>
      <c r="E4" s="44" t="s">
        <v>1</v>
      </c>
      <c r="F4" s="45"/>
      <c r="G4" s="46" t="s">
        <v>0</v>
      </c>
      <c r="H4" s="47"/>
      <c r="I4" s="44" t="s">
        <v>1</v>
      </c>
      <c r="J4" s="58"/>
    </row>
    <row r="5" spans="2:14" ht="23.45" customHeight="1" x14ac:dyDescent="0.4">
      <c r="B5" s="29">
        <v>1</v>
      </c>
      <c r="C5" s="48"/>
      <c r="D5" s="49"/>
      <c r="E5" s="50"/>
      <c r="F5" s="51"/>
      <c r="G5" s="48"/>
      <c r="H5" s="49"/>
      <c r="I5" s="50"/>
      <c r="J5" s="59"/>
    </row>
    <row r="6" spans="2:14" ht="23.45" customHeight="1" x14ac:dyDescent="0.4">
      <c r="B6" s="30"/>
      <c r="C6" s="35"/>
      <c r="D6" s="36"/>
      <c r="E6" s="42"/>
      <c r="F6" s="43"/>
      <c r="G6" s="35"/>
      <c r="H6" s="36"/>
      <c r="I6" s="42"/>
      <c r="J6" s="60"/>
    </row>
    <row r="7" spans="2:14" ht="23.45" customHeight="1" x14ac:dyDescent="0.4">
      <c r="B7" s="31">
        <v>2</v>
      </c>
      <c r="C7" s="33"/>
      <c r="D7" s="34"/>
      <c r="E7" s="52"/>
      <c r="F7" s="53"/>
      <c r="G7" s="33"/>
      <c r="H7" s="34"/>
      <c r="I7" s="52"/>
      <c r="J7" s="61"/>
    </row>
    <row r="8" spans="2:14" ht="23.45" customHeight="1" x14ac:dyDescent="0.4">
      <c r="B8" s="30"/>
      <c r="C8" s="35"/>
      <c r="D8" s="36"/>
      <c r="E8" s="42"/>
      <c r="F8" s="43"/>
      <c r="G8" s="35"/>
      <c r="H8" s="36"/>
      <c r="I8" s="42"/>
      <c r="J8" s="60"/>
      <c r="N8" s="1"/>
    </row>
    <row r="9" spans="2:14" ht="23.45" customHeight="1" x14ac:dyDescent="0.4">
      <c r="B9" s="31">
        <v>3</v>
      </c>
      <c r="C9" s="33"/>
      <c r="D9" s="34"/>
      <c r="E9" s="52"/>
      <c r="F9" s="53"/>
      <c r="G9" s="33"/>
      <c r="H9" s="34"/>
      <c r="I9" s="52"/>
      <c r="J9" s="61"/>
    </row>
    <row r="10" spans="2:14" ht="23.45" customHeight="1" x14ac:dyDescent="0.4">
      <c r="B10" s="30"/>
      <c r="C10" s="35"/>
      <c r="D10" s="36"/>
      <c r="E10" s="42"/>
      <c r="F10" s="43"/>
      <c r="G10" s="35"/>
      <c r="H10" s="36"/>
      <c r="I10" s="42"/>
      <c r="J10" s="60"/>
    </row>
    <row r="11" spans="2:14" ht="23.45" customHeight="1" x14ac:dyDescent="0.4">
      <c r="B11" s="31">
        <v>4</v>
      </c>
      <c r="C11" s="33"/>
      <c r="D11" s="34"/>
      <c r="E11" s="52"/>
      <c r="F11" s="53"/>
      <c r="G11" s="33"/>
      <c r="H11" s="34"/>
      <c r="I11" s="52"/>
      <c r="J11" s="61"/>
    </row>
    <row r="12" spans="2:14" ht="23.45" customHeight="1" x14ac:dyDescent="0.4">
      <c r="B12" s="30"/>
      <c r="C12" s="35"/>
      <c r="D12" s="36"/>
      <c r="E12" s="42"/>
      <c r="F12" s="43"/>
      <c r="G12" s="35"/>
      <c r="H12" s="36"/>
      <c r="I12" s="42"/>
      <c r="J12" s="60"/>
    </row>
    <row r="13" spans="2:14" ht="23.45" customHeight="1" x14ac:dyDescent="0.4">
      <c r="B13" s="31">
        <v>5</v>
      </c>
      <c r="C13" s="33"/>
      <c r="D13" s="34"/>
      <c r="E13" s="52"/>
      <c r="F13" s="53"/>
      <c r="G13" s="33"/>
      <c r="H13" s="34"/>
      <c r="I13" s="52"/>
      <c r="J13" s="61"/>
    </row>
    <row r="14" spans="2:14" ht="23.45" customHeight="1" thickBot="1" x14ac:dyDescent="0.45">
      <c r="B14" s="32"/>
      <c r="C14" s="38"/>
      <c r="D14" s="39"/>
      <c r="E14" s="56"/>
      <c r="F14" s="57"/>
      <c r="G14" s="38"/>
      <c r="H14" s="39"/>
      <c r="I14" s="56"/>
      <c r="J14" s="62"/>
    </row>
    <row r="15" spans="2:14" ht="23.45" customHeight="1" x14ac:dyDescent="0.4">
      <c r="B15" s="37">
        <v>6</v>
      </c>
      <c r="C15" s="40"/>
      <c r="D15" s="41"/>
      <c r="E15" s="54"/>
      <c r="F15" s="55"/>
      <c r="G15" s="40"/>
      <c r="H15" s="41"/>
      <c r="I15" s="54"/>
      <c r="J15" s="63"/>
    </row>
    <row r="16" spans="2:14" ht="23.45" customHeight="1" x14ac:dyDescent="0.4">
      <c r="B16" s="30"/>
      <c r="C16" s="35"/>
      <c r="D16" s="36"/>
      <c r="E16" s="42"/>
      <c r="F16" s="43"/>
      <c r="G16" s="35"/>
      <c r="H16" s="36"/>
      <c r="I16" s="42"/>
      <c r="J16" s="60"/>
    </row>
    <row r="17" spans="2:10" ht="23.45" customHeight="1" x14ac:dyDescent="0.4">
      <c r="B17" s="31">
        <v>7</v>
      </c>
      <c r="C17" s="33"/>
      <c r="D17" s="34"/>
      <c r="E17" s="52"/>
      <c r="F17" s="53"/>
      <c r="G17" s="33"/>
      <c r="H17" s="34"/>
      <c r="I17" s="52"/>
      <c r="J17" s="61"/>
    </row>
    <row r="18" spans="2:10" ht="23.45" customHeight="1" x14ac:dyDescent="0.4">
      <c r="B18" s="30"/>
      <c r="C18" s="35"/>
      <c r="D18" s="36"/>
      <c r="E18" s="42"/>
      <c r="F18" s="43"/>
      <c r="G18" s="35"/>
      <c r="H18" s="36"/>
      <c r="I18" s="42"/>
      <c r="J18" s="60"/>
    </row>
    <row r="19" spans="2:10" ht="23.45" customHeight="1" x14ac:dyDescent="0.4">
      <c r="B19" s="31">
        <v>8</v>
      </c>
      <c r="C19" s="33"/>
      <c r="D19" s="34"/>
      <c r="E19" s="52"/>
      <c r="F19" s="53"/>
      <c r="G19" s="33"/>
      <c r="H19" s="34"/>
      <c r="I19" s="52"/>
      <c r="J19" s="61"/>
    </row>
    <row r="20" spans="2:10" ht="23.45" customHeight="1" x14ac:dyDescent="0.4">
      <c r="B20" s="30"/>
      <c r="C20" s="35"/>
      <c r="D20" s="36"/>
      <c r="E20" s="42"/>
      <c r="F20" s="43"/>
      <c r="G20" s="35"/>
      <c r="H20" s="36"/>
      <c r="I20" s="42"/>
      <c r="J20" s="60"/>
    </row>
    <row r="21" spans="2:10" ht="23.45" customHeight="1" x14ac:dyDescent="0.4">
      <c r="B21" s="31">
        <v>9</v>
      </c>
      <c r="C21" s="33"/>
      <c r="D21" s="34"/>
      <c r="E21" s="52"/>
      <c r="F21" s="53"/>
      <c r="G21" s="33"/>
      <c r="H21" s="34"/>
      <c r="I21" s="52"/>
      <c r="J21" s="61"/>
    </row>
    <row r="22" spans="2:10" ht="23.45" customHeight="1" x14ac:dyDescent="0.4">
      <c r="B22" s="30"/>
      <c r="C22" s="35"/>
      <c r="D22" s="36"/>
      <c r="E22" s="42"/>
      <c r="F22" s="43"/>
      <c r="G22" s="35"/>
      <c r="H22" s="36"/>
      <c r="I22" s="42"/>
      <c r="J22" s="60"/>
    </row>
    <row r="23" spans="2:10" ht="23.45" customHeight="1" x14ac:dyDescent="0.4">
      <c r="B23" s="31">
        <v>10</v>
      </c>
      <c r="C23" s="33"/>
      <c r="D23" s="34"/>
      <c r="E23" s="52"/>
      <c r="F23" s="53"/>
      <c r="G23" s="33"/>
      <c r="H23" s="34"/>
      <c r="I23" s="52"/>
      <c r="J23" s="61"/>
    </row>
    <row r="24" spans="2:10" ht="23.45" customHeight="1" thickBot="1" x14ac:dyDescent="0.45">
      <c r="B24" s="32"/>
      <c r="C24" s="40"/>
      <c r="D24" s="41"/>
      <c r="E24" s="54"/>
      <c r="F24" s="55"/>
      <c r="G24" s="40"/>
      <c r="H24" s="41"/>
      <c r="I24" s="54"/>
      <c r="J24" s="63"/>
    </row>
    <row r="25" spans="2:10" ht="33" customHeight="1" x14ac:dyDescent="0.4">
      <c r="B25" s="65" t="s">
        <v>15</v>
      </c>
      <c r="C25" s="10" t="s">
        <v>2</v>
      </c>
      <c r="D25" s="11" t="s">
        <v>8</v>
      </c>
      <c r="E25" s="11" t="s">
        <v>14</v>
      </c>
      <c r="F25" s="11" t="s">
        <v>7</v>
      </c>
      <c r="G25" s="11" t="s">
        <v>3</v>
      </c>
      <c r="H25" s="11" t="s">
        <v>6</v>
      </c>
      <c r="I25" s="11" t="s">
        <v>5</v>
      </c>
      <c r="J25" s="12" t="s">
        <v>4</v>
      </c>
    </row>
    <row r="26" spans="2:10" ht="18" hidden="1" customHeight="1" x14ac:dyDescent="0.4">
      <c r="B26" s="66"/>
      <c r="C26" s="2">
        <f>COUNTIF(C5:J24,"役員")</f>
        <v>0</v>
      </c>
      <c r="D26" s="3">
        <f>COUNTIF($C$5:$J$24,"政令使用人")</f>
        <v>0</v>
      </c>
      <c r="E26" s="3">
        <f>COUNTIF($C$5:$J$24,"相談役顧問等")</f>
        <v>0</v>
      </c>
      <c r="F26" s="3">
        <f>COUNTIF($C$5:$J$24,"事務員")</f>
        <v>0</v>
      </c>
      <c r="G26" s="3">
        <f>COUNTIF($C$5:$J$24,"運転手")</f>
        <v>0</v>
      </c>
      <c r="H26" s="3">
        <f>COUNTIF($C$5:$J$24,"作業員")</f>
        <v>0</v>
      </c>
      <c r="I26" s="3">
        <f>COUNTIF($C$5:$J$24,"その他")</f>
        <v>0</v>
      </c>
      <c r="J26" s="20">
        <f>SUM(C26:I26)</f>
        <v>0</v>
      </c>
    </row>
    <row r="27" spans="2:10" ht="18.600000000000001" hidden="1" customHeight="1" thickBot="1" x14ac:dyDescent="0.45">
      <c r="B27" s="66"/>
      <c r="C27" s="14" t="str">
        <f>IF(COUNTIF($C$5:$J$24,"（役員）")=0,"",COUNTIF($C$5:$J$24,"（役員）"))</f>
        <v/>
      </c>
      <c r="D27" s="15" t="str">
        <f>IF(COUNTIF($C$5:$J$24,"（政令使用人）")=0,"",COUNTIF($C$5:$J$24,"（政令使用人）"))</f>
        <v/>
      </c>
      <c r="E27" s="15" t="str">
        <f>IF(COUNTIF($C$5:$J$24,"（相談役顧問等）")=0,"",COUNTIF($C$5:$J$24,"（相談役顧問等）"))</f>
        <v/>
      </c>
      <c r="F27" s="15" t="str">
        <f>IF(COUNTIF($C$5:$J$24,"（事務員）")=0,"",COUNTIF($C$5:$J$24,"（事務員）"))</f>
        <v/>
      </c>
      <c r="G27" s="15" t="str">
        <f>IF(COUNTIF($C$5:$J$24,"（運転手）")=0,"",COUNTIF($C$5:$J$24,"（運転手）"))</f>
        <v/>
      </c>
      <c r="H27" s="15" t="str">
        <f>IF(COUNTIF($C$5:$J$24,"（作業員）")=0,"",COUNTIF($C$5:$J$24,"（作業員）"))</f>
        <v/>
      </c>
      <c r="I27" s="15" t="str">
        <f>IF(COUNTIF($C$5:$J$24,"（その他）")=0,"",COUNTIF($C$5:$J$24,"（その他）"))</f>
        <v/>
      </c>
      <c r="J27" s="64"/>
    </row>
    <row r="28" spans="2:10" x14ac:dyDescent="0.4">
      <c r="B28" s="66"/>
      <c r="C28" s="16">
        <f>SUM('従業員名簿:従業員名簿 (9)'!C26)</f>
        <v>0</v>
      </c>
      <c r="D28" s="17">
        <f>SUM('従業員名簿:従業員名簿 (9)'!D26)</f>
        <v>0</v>
      </c>
      <c r="E28" s="17">
        <f>SUM('従業員名簿:従業員名簿 (9)'!E26)</f>
        <v>0</v>
      </c>
      <c r="F28" s="17">
        <f>SUM('従業員名簿:従業員名簿 (9)'!F26)</f>
        <v>0</v>
      </c>
      <c r="G28" s="17">
        <f>SUM('従業員名簿:従業員名簿 (9)'!G26)</f>
        <v>0</v>
      </c>
      <c r="H28" s="17">
        <f>SUM('従業員名簿:従業員名簿 (9)'!H26)</f>
        <v>0</v>
      </c>
      <c r="I28" s="17">
        <f>SUM('従業員名簿:従業員名簿 (9)'!I26)</f>
        <v>0</v>
      </c>
      <c r="J28" s="20">
        <f>SUM(C28:I28)</f>
        <v>0</v>
      </c>
    </row>
    <row r="29" spans="2:10" ht="19.5" thickBot="1" x14ac:dyDescent="0.45">
      <c r="B29" s="67"/>
      <c r="C29" s="5" t="str">
        <f>IF(SUM('従業員名簿:従業員名簿 (9)'!C27)=0,"",SUM('従業員名簿:従業員名簿 (9)'!C27))</f>
        <v/>
      </c>
      <c r="D29" s="4" t="str">
        <f>IF(SUM('従業員名簿:従業員名簿 (9)'!D27)=0,"",SUM('従業員名簿:従業員名簿 (9)'!D27))</f>
        <v/>
      </c>
      <c r="E29" s="4" t="str">
        <f>IF(SUM('従業員名簿:従業員名簿 (9)'!E27)=0,"",SUM('従業員名簿:従業員名簿 (9)'!E27))</f>
        <v/>
      </c>
      <c r="F29" s="4" t="str">
        <f>IF(SUM('従業員名簿:従業員名簿 (9)'!F27)=0,"",SUM('従業員名簿:従業員名簿 (9)'!F27))</f>
        <v/>
      </c>
      <c r="G29" s="4" t="str">
        <f>IF(SUM('従業員名簿:従業員名簿 (9)'!G27)=0,"",SUM('従業員名簿:従業員名簿 (9)'!G27))</f>
        <v/>
      </c>
      <c r="H29" s="4" t="str">
        <f>IF(SUM('従業員名簿:従業員名簿 (9)'!H27)=0,"",SUM('従業員名簿:従業員名簿 (9)'!H27))</f>
        <v/>
      </c>
      <c r="I29" s="4" t="str">
        <f>IF(SUM('従業員名簿:従業員名簿 (9)'!I27)=0,"",SUM('従業員名簿:従業員名簿 (9)'!I27))</f>
        <v/>
      </c>
      <c r="J29" s="21"/>
    </row>
    <row r="30" spans="2:10" x14ac:dyDescent="0.4">
      <c r="B30" s="27" t="s">
        <v>9</v>
      </c>
      <c r="C30" s="28"/>
      <c r="D30" s="28"/>
      <c r="E30" s="28"/>
      <c r="F30" s="28"/>
      <c r="G30" s="28"/>
      <c r="H30" s="28"/>
      <c r="I30" s="28"/>
      <c r="J30" s="28"/>
    </row>
    <row r="31" spans="2:10" s="7" customFormat="1" ht="36" customHeight="1" x14ac:dyDescent="0.4">
      <c r="B31" s="25" t="s">
        <v>10</v>
      </c>
      <c r="C31" s="26"/>
      <c r="D31" s="26"/>
      <c r="E31" s="26"/>
      <c r="F31" s="26"/>
      <c r="G31" s="26"/>
      <c r="H31" s="26"/>
      <c r="I31" s="26"/>
      <c r="J31" s="26"/>
    </row>
    <row r="32" spans="2:10" s="7" customFormat="1" ht="36" customHeight="1" x14ac:dyDescent="0.4">
      <c r="B32" s="25" t="s">
        <v>11</v>
      </c>
      <c r="C32" s="26"/>
      <c r="D32" s="26"/>
      <c r="E32" s="26"/>
      <c r="F32" s="26"/>
      <c r="G32" s="26"/>
      <c r="H32" s="26"/>
      <c r="I32" s="26"/>
      <c r="J32" s="26"/>
    </row>
  </sheetData>
  <mergeCells count="81">
    <mergeCell ref="C2:J3"/>
    <mergeCell ref="C4:D4"/>
    <mergeCell ref="E4:F4"/>
    <mergeCell ref="G4:H4"/>
    <mergeCell ref="I4:J4"/>
    <mergeCell ref="E6:F6"/>
    <mergeCell ref="I6:J6"/>
    <mergeCell ref="B7:B8"/>
    <mergeCell ref="C7:D8"/>
    <mergeCell ref="E7:F7"/>
    <mergeCell ref="G7:H8"/>
    <mergeCell ref="I7:J7"/>
    <mergeCell ref="E8:F8"/>
    <mergeCell ref="I8:J8"/>
    <mergeCell ref="B5:B6"/>
    <mergeCell ref="C5:D6"/>
    <mergeCell ref="E5:F5"/>
    <mergeCell ref="G5:H6"/>
    <mergeCell ref="I5:J5"/>
    <mergeCell ref="B9:B10"/>
    <mergeCell ref="C9:D10"/>
    <mergeCell ref="E9:F9"/>
    <mergeCell ref="G9:H10"/>
    <mergeCell ref="I9:J9"/>
    <mergeCell ref="E10:F10"/>
    <mergeCell ref="I10:J10"/>
    <mergeCell ref="B11:B12"/>
    <mergeCell ref="C11:D12"/>
    <mergeCell ref="E11:F11"/>
    <mergeCell ref="G11:H12"/>
    <mergeCell ref="I11:J11"/>
    <mergeCell ref="E12:F12"/>
    <mergeCell ref="I12:J12"/>
    <mergeCell ref="B13:B14"/>
    <mergeCell ref="C13:D14"/>
    <mergeCell ref="E13:F13"/>
    <mergeCell ref="G13:H14"/>
    <mergeCell ref="I13:J13"/>
    <mergeCell ref="E14:F14"/>
    <mergeCell ref="I14:J14"/>
    <mergeCell ref="B15:B16"/>
    <mergeCell ref="C15:D16"/>
    <mergeCell ref="E15:F15"/>
    <mergeCell ref="G15:H16"/>
    <mergeCell ref="I15:J15"/>
    <mergeCell ref="E16:F16"/>
    <mergeCell ref="I16:J16"/>
    <mergeCell ref="B17:B18"/>
    <mergeCell ref="C17:D18"/>
    <mergeCell ref="E17:F17"/>
    <mergeCell ref="G17:H18"/>
    <mergeCell ref="I17:J17"/>
    <mergeCell ref="E18:F18"/>
    <mergeCell ref="I18:J18"/>
    <mergeCell ref="B19:B20"/>
    <mergeCell ref="C19:D20"/>
    <mergeCell ref="E19:F19"/>
    <mergeCell ref="G19:H20"/>
    <mergeCell ref="I19:J19"/>
    <mergeCell ref="E20:F20"/>
    <mergeCell ref="I20:J20"/>
    <mergeCell ref="B21:B22"/>
    <mergeCell ref="C21:D22"/>
    <mergeCell ref="E21:F21"/>
    <mergeCell ref="G21:H22"/>
    <mergeCell ref="I21:J21"/>
    <mergeCell ref="E22:F22"/>
    <mergeCell ref="I22:J22"/>
    <mergeCell ref="B23:B24"/>
    <mergeCell ref="C23:D24"/>
    <mergeCell ref="E23:F23"/>
    <mergeCell ref="G23:H24"/>
    <mergeCell ref="I23:J23"/>
    <mergeCell ref="E24:F24"/>
    <mergeCell ref="I24:J24"/>
    <mergeCell ref="J26:J27"/>
    <mergeCell ref="B30:J30"/>
    <mergeCell ref="B31:J31"/>
    <mergeCell ref="B32:J32"/>
    <mergeCell ref="J28:J29"/>
    <mergeCell ref="B25:B29"/>
  </mergeCells>
  <phoneticPr fontId="1"/>
  <dataValidations count="2">
    <dataValidation type="list" allowBlank="1" showInputMessage="1" showErrorMessage="1" sqref="E5:F5 E7:F7 E9:F9 E11:F11 E13:F13 E15:F15 E17:F17 E19:F19 E21:F21 E23:F23 I5:J5 I7:J7 I9:J9 I11:J11 I13:J13 I15:J15 I17:J17 I19:J19 I21:J21 I23:J23" xr:uid="{10014946-8F5B-4B97-AFBD-1CA849A554AF}">
      <formula1>"役員,政令使用人,相談役顧問等,事務員,運転手,作業員,その他"</formula1>
    </dataValidation>
    <dataValidation type="list" allowBlank="1" showInputMessage="1" showErrorMessage="1" sqref="E6:F6 E8:F8 E10:F10 E12:F12 E14:F14 E16:F16 E18:F18 E20:F20 E22:F22 E24:F24 I6:J6 I8:J8 I10:J10 I12:J12 I14:J14 I16:J16 I18:J18 I20:J20 I22:J22 I24:J24" xr:uid="{39DAE96E-89B7-4EFC-95D5-1C70C5923784}">
      <formula1>"（相談役顧問等）,（事務員）,（運転手）,（作業員）,（その他）"</formula1>
    </dataValidation>
  </dataValidations>
  <printOptions horizontalCentered="1" verticalCentered="1"/>
  <pageMargins left="0.70866141732283472" right="0.70866141732283472" top="0.74803149606299213" bottom="0.7480314960629921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従業員名簿</vt:lpstr>
      <vt:lpstr>従業員名簿(2)</vt:lpstr>
      <vt:lpstr>従業員名簿 (3)</vt:lpstr>
      <vt:lpstr>従業員名簿 (4)</vt:lpstr>
      <vt:lpstr>従業員名簿 (5)</vt:lpstr>
      <vt:lpstr>従業員名簿 (6)</vt:lpstr>
      <vt:lpstr>従業員名簿 (7)</vt:lpstr>
      <vt:lpstr>従業員名簿 (8)</vt:lpstr>
      <vt:lpstr>従業員名簿 (9)</vt:lpstr>
      <vt:lpstr>従業員名簿 (10)</vt:lpstr>
      <vt:lpstr>従業員名簿!Print_Area</vt:lpstr>
      <vt:lpstr>'従業員名簿 (10)'!Print_Area</vt:lpstr>
      <vt:lpstr>'従業員名簿 (3)'!Print_Area</vt:lpstr>
      <vt:lpstr>'従業員名簿 (4)'!Print_Area</vt:lpstr>
      <vt:lpstr>'従業員名簿 (5)'!Print_Area</vt:lpstr>
      <vt:lpstr>'従業員名簿 (6)'!Print_Area</vt:lpstr>
      <vt:lpstr>'従業員名簿 (7)'!Print_Area</vt:lpstr>
      <vt:lpstr>'従業員名簿 (8)'!Print_Area</vt:lpstr>
      <vt:lpstr>'従業員名簿 (9)'!Print_Area</vt:lpstr>
      <vt:lpstr>'従業員名簿(2)'!Print_Area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若原 遼</cp:lastModifiedBy>
  <cp:lastPrinted>2024-05-10T02:59:15Z</cp:lastPrinted>
  <dcterms:created xsi:type="dcterms:W3CDTF">2024-03-13T04:37:19Z</dcterms:created>
  <dcterms:modified xsi:type="dcterms:W3CDTF">2025-03-11T04:22:23Z</dcterms:modified>
</cp:coreProperties>
</file>