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mc:AlternateContent xmlns:mc="http://schemas.openxmlformats.org/markup-compatibility/2006">
    <mc:Choice Requires="x15">
      <x15ac:absPath xmlns:x15ac="http://schemas.microsoft.com/office/spreadsheetml/2010/11/ac" url="https://digitalgojp.sharepoint.com/sites/MAFF_FS00171/Lib0007/2025年度/03_検討中フォルダ/令和7年度/20_情報通信環境整備対策/00_要綱・要領/R08.04.01【新設作業】/05_施行/"/>
    </mc:Choice>
  </mc:AlternateContent>
  <xr:revisionPtr revIDLastSave="39" documentId="8_{7577EA47-1578-4DFB-8DD4-316BBB770280}" xr6:coauthVersionLast="47" xr6:coauthVersionMax="47" xr10:uidLastSave="{1385849F-4AC0-4314-B9DA-0CB65B0DAD4F}"/>
  <bookViews>
    <workbookView xWindow="28680" yWindow="-120" windowWidth="29040" windowHeight="15720" tabRatio="827" firstSheet="1" activeTab="8" xr2:uid="{00000000-000D-0000-FFFF-FFFF00000000}"/>
  </bookViews>
  <sheets>
    <sheet name="様式第1号の修正比較" sheetId="81" state="hidden" r:id="rId1"/>
    <sheet name="要領別表第２" sheetId="83" r:id="rId2"/>
    <sheet name="様式第1号" sheetId="96" r:id="rId3"/>
    <sheet name="様式第１号 (2)" sheetId="86" r:id="rId4"/>
    <sheet name="様式第２号" sheetId="75" r:id="rId5"/>
    <sheet name="様式第２号 (2)" sheetId="77" r:id="rId6"/>
    <sheet name="実施位置図" sheetId="80" r:id="rId7"/>
    <sheet name="様式第３号" sheetId="2" r:id="rId8"/>
    <sheet name="様式第４号" sheetId="70" r:id="rId9"/>
    <sheet name="様式第５号×" sheetId="85" state="hidden" r:id="rId10"/>
    <sheet name="様式第５号" sheetId="73" r:id="rId11"/>
    <sheet name="様式第６号" sheetId="97" r:id="rId12"/>
    <sheet name="参考様式第１号" sheetId="95" r:id="rId13"/>
  </sheets>
  <definedNames>
    <definedName name="_xlnm.Print_Area" localSheetId="12">参考様式第１号!$A$1:$BC$39</definedName>
    <definedName name="_xlnm.Print_Area" localSheetId="6">実施位置図!$A$1:$P$87</definedName>
    <definedName name="_xlnm.Print_Area" localSheetId="2">様式第1号!$E$3:$AJ$339</definedName>
    <definedName name="_xlnm.Print_Area" localSheetId="3">'様式第１号 (2)'!$A$1:$AF$50</definedName>
    <definedName name="_xlnm.Print_Area" localSheetId="0">様式第1号の修正比較!$F$1:$BU$298</definedName>
    <definedName name="_xlnm.Print_Area" localSheetId="4">様式第２号!$A$1:$E$34</definedName>
    <definedName name="_xlnm.Print_Area" localSheetId="5">'様式第２号 (2)'!$A$1:$S$44</definedName>
    <definedName name="_xlnm.Print_Area" localSheetId="7">様式第３号!$A$1:$AF$51</definedName>
    <definedName name="_xlnm.Print_Area" localSheetId="8">様式第４号!$A$1:$AF$51</definedName>
    <definedName name="_xlnm.Print_Area" localSheetId="9">様式第５号×!$A$1:$AF$51</definedName>
    <definedName name="_xlnm.Print_Area" localSheetId="11">様式第６号!$A$1:$AF$34</definedName>
    <definedName name="_xlnm.Print_Area" localSheetId="1">要領別表第２!$A$1:$D$60</definedName>
    <definedName name="_xlnm.Print_Titles" localSheetId="0">様式第1号の修正比較!$1:$4</definedName>
    <definedName name="Z_79F43AAF_E737_4CF4_998F_163C231A1BE6_.wvu.PrintArea" localSheetId="12" hidden="1">参考様式第１号!#REF!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3" l="1"/>
  <c r="B35" i="73"/>
  <c r="B37" i="73"/>
  <c r="W36" i="73"/>
  <c r="W34" i="73"/>
  <c r="U36" i="73"/>
  <c r="U34" i="73"/>
  <c r="U32" i="73"/>
  <c r="W32" i="73"/>
  <c r="M285" i="96"/>
  <c r="M284" i="96"/>
  <c r="M283" i="96"/>
  <c r="Y282" i="96"/>
  <c r="U282" i="96"/>
  <c r="Q282" i="96"/>
  <c r="M282" i="96"/>
  <c r="M281" i="96"/>
  <c r="M280" i="96"/>
  <c r="M279" i="96"/>
  <c r="Y278" i="96"/>
  <c r="U278" i="96"/>
  <c r="Q278" i="96"/>
  <c r="M278" i="96"/>
  <c r="M277" i="96"/>
  <c r="M276" i="96"/>
  <c r="M275" i="96"/>
  <c r="Y274" i="96"/>
  <c r="U274" i="96"/>
  <c r="Q274" i="96"/>
  <c r="M274" i="96"/>
  <c r="M271" i="96" s="1"/>
  <c r="M273" i="96"/>
  <c r="M272" i="96"/>
  <c r="Y271" i="96"/>
  <c r="U271" i="96"/>
  <c r="Q271" i="96"/>
  <c r="M270" i="96"/>
  <c r="M269" i="96"/>
  <c r="M268" i="96"/>
  <c r="Y267" i="96"/>
  <c r="U267" i="96"/>
  <c r="U262" i="96" s="1"/>
  <c r="U286" i="96" s="1"/>
  <c r="Q267" i="96"/>
  <c r="M267" i="96"/>
  <c r="M266" i="96"/>
  <c r="M265" i="96"/>
  <c r="M264" i="96"/>
  <c r="Y263" i="96"/>
  <c r="U263" i="96"/>
  <c r="Q263" i="96"/>
  <c r="Q262" i="96" s="1"/>
  <c r="Q286" i="96" s="1"/>
  <c r="M263" i="96"/>
  <c r="M262" i="96" s="1"/>
  <c r="Y262" i="96"/>
  <c r="Y286" i="96" s="1"/>
  <c r="M261" i="96"/>
  <c r="M260" i="96"/>
  <c r="M259" i="96"/>
  <c r="M258" i="96" s="1"/>
  <c r="Y258" i="96"/>
  <c r="U258" i="96"/>
  <c r="Q258" i="96"/>
  <c r="M257" i="96"/>
  <c r="M254" i="96" s="1"/>
  <c r="M256" i="96"/>
  <c r="M255" i="96"/>
  <c r="Y254" i="96"/>
  <c r="U254" i="96"/>
  <c r="U233" i="96" s="1"/>
  <c r="Q254" i="96"/>
  <c r="Q233" i="96" s="1"/>
  <c r="M253" i="96"/>
  <c r="M252" i="96"/>
  <c r="M251" i="96"/>
  <c r="Y250" i="96"/>
  <c r="U250" i="96"/>
  <c r="Q250" i="96"/>
  <c r="M250" i="96"/>
  <c r="M249" i="96"/>
  <c r="M248" i="96"/>
  <c r="M247" i="96"/>
  <c r="Y246" i="96"/>
  <c r="U246" i="96"/>
  <c r="Q246" i="96"/>
  <c r="M246" i="96"/>
  <c r="M245" i="96"/>
  <c r="M242" i="96" s="1"/>
  <c r="M244" i="96"/>
  <c r="M243" i="96"/>
  <c r="Y242" i="96"/>
  <c r="U242" i="96"/>
  <c r="Q242" i="96"/>
  <c r="M241" i="96"/>
  <c r="M240" i="96"/>
  <c r="M239" i="96"/>
  <c r="M238" i="96" s="1"/>
  <c r="Y238" i="96"/>
  <c r="U238" i="96"/>
  <c r="Q238" i="96"/>
  <c r="M237" i="96"/>
  <c r="M236" i="96"/>
  <c r="M235" i="96"/>
  <c r="M234" i="96" s="1"/>
  <c r="Y234" i="96"/>
  <c r="Y233" i="96" s="1"/>
  <c r="U234" i="96"/>
  <c r="Q234" i="96"/>
  <c r="O59" i="96"/>
  <c r="R58" i="96"/>
  <c r="M286" i="96" l="1"/>
  <c r="M233" i="96"/>
  <c r="G5" i="83"/>
  <c r="W46" i="86"/>
  <c r="R46" i="86"/>
  <c r="M46" i="86"/>
  <c r="H46" i="86"/>
  <c r="H43" i="86"/>
  <c r="H38" i="86"/>
  <c r="H45" i="86"/>
  <c r="H44" i="86"/>
  <c r="H42" i="86"/>
  <c r="W41" i="86"/>
  <c r="R41" i="86"/>
  <c r="M41" i="86"/>
  <c r="H40" i="86"/>
  <c r="H39" i="86"/>
  <c r="H37" i="86"/>
  <c r="W36" i="86"/>
  <c r="R36" i="86"/>
  <c r="M36" i="86"/>
  <c r="H41" i="86" l="1"/>
  <c r="H36" i="86"/>
  <c r="AC36" i="73" l="1"/>
  <c r="AC34" i="73"/>
  <c r="AC32" i="73"/>
  <c r="AW247" i="81" l="1"/>
  <c r="AW246" i="81"/>
  <c r="AW245" i="81"/>
  <c r="BI244" i="81"/>
  <c r="BE244" i="81"/>
  <c r="BA244" i="81"/>
  <c r="AW243" i="81"/>
  <c r="AW242" i="81"/>
  <c r="AW241" i="81"/>
  <c r="BI240" i="81"/>
  <c r="BE240" i="81"/>
  <c r="BA240" i="81"/>
  <c r="AW239" i="81"/>
  <c r="AW238" i="81"/>
  <c r="AW237" i="81"/>
  <c r="BI236" i="81"/>
  <c r="BE236" i="81"/>
  <c r="BA236" i="81"/>
  <c r="AW235" i="81"/>
  <c r="AW234" i="81"/>
  <c r="AW233" i="81"/>
  <c r="BI232" i="81"/>
  <c r="BE232" i="81"/>
  <c r="BE231" i="81" s="1"/>
  <c r="BA232" i="81"/>
  <c r="AW230" i="81"/>
  <c r="AW229" i="81"/>
  <c r="AW228" i="81"/>
  <c r="BI227" i="81"/>
  <c r="BE227" i="81"/>
  <c r="BA227" i="81"/>
  <c r="AW226" i="81"/>
  <c r="AW225" i="81"/>
  <c r="AW224" i="81"/>
  <c r="BI223" i="81"/>
  <c r="BE223" i="81"/>
  <c r="BA223" i="81"/>
  <c r="AW222" i="81"/>
  <c r="AW221" i="81"/>
  <c r="AW220" i="81"/>
  <c r="BI219" i="81"/>
  <c r="BE219" i="81"/>
  <c r="BA219" i="81"/>
  <c r="AY61" i="81"/>
  <c r="BB60" i="81"/>
  <c r="AW223" i="81" l="1"/>
  <c r="AW232" i="81"/>
  <c r="AW240" i="81"/>
  <c r="AW244" i="81"/>
  <c r="BA218" i="81"/>
  <c r="BI218" i="81"/>
  <c r="AW219" i="81"/>
  <c r="BE218" i="81"/>
  <c r="BE248" i="81" s="1"/>
  <c r="AW227" i="81"/>
  <c r="AW218" i="81" s="1"/>
  <c r="BA231" i="81"/>
  <c r="BI231" i="81"/>
  <c r="AW236" i="81"/>
  <c r="AW231" i="81" l="1"/>
  <c r="AW248" i="81" s="1"/>
  <c r="BA248" i="81"/>
  <c r="BI248" i="81"/>
  <c r="O247" i="81" l="1"/>
  <c r="O246" i="81"/>
  <c r="O245" i="81"/>
  <c r="AA244" i="81"/>
  <c r="W244" i="81"/>
  <c r="S244" i="81"/>
  <c r="O243" i="81"/>
  <c r="O242" i="81"/>
  <c r="O240" i="81" s="1"/>
  <c r="O241" i="81"/>
  <c r="AA240" i="81"/>
  <c r="W240" i="81"/>
  <c r="S240" i="81"/>
  <c r="O239" i="81"/>
  <c r="O238" i="81"/>
  <c r="O237" i="81"/>
  <c r="AA236" i="81"/>
  <c r="W236" i="81"/>
  <c r="S236" i="81"/>
  <c r="O235" i="81"/>
  <c r="O234" i="81"/>
  <c r="O232" i="81" s="1"/>
  <c r="O233" i="81"/>
  <c r="AA232" i="81"/>
  <c r="W232" i="81"/>
  <c r="W231" i="81" s="1"/>
  <c r="S232" i="81"/>
  <c r="O230" i="81"/>
  <c r="O229" i="81"/>
  <c r="O228" i="81"/>
  <c r="AA227" i="81"/>
  <c r="W227" i="81"/>
  <c r="S227" i="81"/>
  <c r="O226" i="81"/>
  <c r="O225" i="81"/>
  <c r="O224" i="81"/>
  <c r="AA223" i="81"/>
  <c r="W223" i="81"/>
  <c r="S223" i="81"/>
  <c r="O222" i="81"/>
  <c r="O221" i="81"/>
  <c r="O220" i="81"/>
  <c r="AA219" i="81"/>
  <c r="W219" i="81"/>
  <c r="S219" i="81"/>
  <c r="Q61" i="81"/>
  <c r="T60" i="81"/>
  <c r="O223" i="81" l="1"/>
  <c r="O244" i="81"/>
  <c r="S218" i="81"/>
  <c r="AA218" i="81"/>
  <c r="O219" i="81"/>
  <c r="W218" i="81"/>
  <c r="W248" i="81" s="1"/>
  <c r="O227" i="81"/>
  <c r="O218" i="81" s="1"/>
  <c r="S231" i="81"/>
  <c r="S248" i="81" s="1"/>
  <c r="AA231" i="81"/>
  <c r="O236" i="81"/>
  <c r="O231" i="81" s="1"/>
  <c r="AA248" i="81" l="1"/>
  <c r="O248" i="81"/>
  <c r="N37" i="77"/>
  <c r="M37" i="77"/>
  <c r="L37" i="77"/>
  <c r="K37" i="77"/>
  <c r="J37" i="77"/>
  <c r="I37" i="77"/>
  <c r="R36" i="77"/>
  <c r="Q36" i="77"/>
  <c r="P36" i="77"/>
  <c r="O36" i="77"/>
  <c r="R35" i="77"/>
  <c r="R37" i="77" s="1"/>
  <c r="Q35" i="77"/>
  <c r="Q37" i="77" s="1"/>
  <c r="P35" i="77"/>
  <c r="P37" i="77" s="1"/>
  <c r="O35" i="77"/>
  <c r="O37" i="77" s="1"/>
  <c r="N34" i="77"/>
  <c r="M34" i="77"/>
  <c r="L34" i="77"/>
  <c r="K34" i="77"/>
  <c r="J34" i="77"/>
  <c r="I34" i="77"/>
  <c r="R33" i="77"/>
  <c r="Q33" i="77"/>
  <c r="P33" i="77"/>
  <c r="O33" i="77"/>
  <c r="R32" i="77"/>
  <c r="R34" i="77" s="1"/>
  <c r="Q32" i="77"/>
  <c r="Q34" i="77" s="1"/>
  <c r="P32" i="77"/>
  <c r="P34" i="77" s="1"/>
  <c r="O32" i="77"/>
  <c r="O34" i="77" s="1"/>
  <c r="N31" i="77"/>
  <c r="M31" i="77"/>
  <c r="L31" i="77"/>
  <c r="K31" i="77"/>
  <c r="J31" i="77"/>
  <c r="I31" i="77"/>
  <c r="R30" i="77"/>
  <c r="Q30" i="77"/>
  <c r="P30" i="77"/>
  <c r="O30" i="77"/>
  <c r="R29" i="77"/>
  <c r="R31" i="77" s="1"/>
  <c r="Q29" i="77"/>
  <c r="Q31" i="77" s="1"/>
  <c r="P29" i="77"/>
  <c r="P31" i="77" s="1"/>
  <c r="O29" i="77"/>
  <c r="O31" i="77" s="1"/>
  <c r="N28" i="77"/>
  <c r="M28" i="77"/>
  <c r="L28" i="77"/>
  <c r="K28" i="77"/>
  <c r="J28" i="77"/>
  <c r="I28" i="77"/>
  <c r="R27" i="77"/>
  <c r="Q27" i="77"/>
  <c r="P27" i="77"/>
  <c r="O27" i="77"/>
  <c r="R26" i="77"/>
  <c r="R28" i="77" s="1"/>
  <c r="Q26" i="77"/>
  <c r="Q28" i="77" s="1"/>
  <c r="P26" i="77"/>
  <c r="P28" i="77" s="1"/>
  <c r="O26" i="77"/>
  <c r="O28" i="77" s="1"/>
  <c r="N25" i="77"/>
  <c r="M25" i="77"/>
  <c r="L25" i="77"/>
  <c r="K25" i="77"/>
  <c r="J25" i="77"/>
  <c r="I25" i="77"/>
  <c r="R24" i="77"/>
  <c r="Q24" i="77"/>
  <c r="P24" i="77"/>
  <c r="O24" i="77"/>
  <c r="R23" i="77"/>
  <c r="R25" i="77" s="1"/>
  <c r="Q23" i="77"/>
  <c r="Q25" i="77" s="1"/>
  <c r="P23" i="77"/>
  <c r="P25" i="77" s="1"/>
  <c r="O23" i="77"/>
  <c r="O25" i="77" s="1"/>
  <c r="N22" i="77"/>
  <c r="M22" i="77"/>
  <c r="L22" i="77"/>
  <c r="K22" i="77"/>
  <c r="J22" i="77"/>
  <c r="I22" i="77"/>
  <c r="R21" i="77"/>
  <c r="Q21" i="77"/>
  <c r="P21" i="77"/>
  <c r="O21" i="77"/>
  <c r="R20" i="77"/>
  <c r="R22" i="77" s="1"/>
  <c r="Q20" i="77"/>
  <c r="Q22" i="77" s="1"/>
  <c r="P20" i="77"/>
  <c r="P22" i="77" s="1"/>
  <c r="O20" i="77"/>
  <c r="O22" i="77" s="1"/>
  <c r="N19" i="77"/>
  <c r="M19" i="77"/>
  <c r="L19" i="77"/>
  <c r="K19" i="77"/>
  <c r="J19" i="77"/>
  <c r="I19" i="77"/>
  <c r="R18" i="77"/>
  <c r="Q18" i="77"/>
  <c r="P18" i="77"/>
  <c r="O18" i="77"/>
  <c r="R17" i="77"/>
  <c r="R19" i="77" s="1"/>
  <c r="Q17" i="77"/>
  <c r="Q19" i="77" s="1"/>
  <c r="P17" i="77"/>
  <c r="P19" i="77" s="1"/>
  <c r="O17" i="77"/>
  <c r="O19" i="77" s="1"/>
  <c r="N16" i="77"/>
  <c r="M16" i="77"/>
  <c r="L16" i="77"/>
  <c r="K16" i="77"/>
  <c r="J16" i="77"/>
  <c r="I16" i="77"/>
  <c r="G14" i="77" s="1"/>
  <c r="R15" i="77"/>
  <c r="Q15" i="77"/>
  <c r="P15" i="77"/>
  <c r="O15" i="77"/>
  <c r="R14" i="77"/>
  <c r="Q14" i="77"/>
  <c r="Q16" i="77" s="1"/>
  <c r="P14" i="77"/>
  <c r="O14" i="77"/>
  <c r="O16" i="77" s="1"/>
  <c r="N13" i="77"/>
  <c r="M13" i="77"/>
  <c r="L13" i="77"/>
  <c r="K13" i="77"/>
  <c r="J13" i="77"/>
  <c r="I13" i="77"/>
  <c r="R12" i="77"/>
  <c r="Q12" i="77"/>
  <c r="P12" i="77"/>
  <c r="O12" i="77"/>
  <c r="R11" i="77"/>
  <c r="R13" i="77" s="1"/>
  <c r="Q11" i="77"/>
  <c r="Q13" i="77" s="1"/>
  <c r="P11" i="77"/>
  <c r="P13" i="77" s="1"/>
  <c r="O11" i="77"/>
  <c r="O13" i="77" s="1"/>
  <c r="P9" i="77"/>
  <c r="O9" i="77"/>
  <c r="P8" i="77"/>
  <c r="O8" i="77"/>
  <c r="P10" i="77"/>
  <c r="O10" i="77"/>
  <c r="R8" i="77"/>
  <c r="R9" i="77"/>
  <c r="Q9" i="77"/>
  <c r="Q8" i="77"/>
  <c r="N39" i="77"/>
  <c r="M39" i="77"/>
  <c r="L39" i="77"/>
  <c r="K39" i="77"/>
  <c r="J39" i="77"/>
  <c r="N38" i="77"/>
  <c r="M38" i="77"/>
  <c r="L38" i="77"/>
  <c r="K38" i="77"/>
  <c r="J38" i="77"/>
  <c r="I39" i="77"/>
  <c r="I38" i="77"/>
  <c r="F38" i="77"/>
  <c r="J10" i="77"/>
  <c r="K10" i="77"/>
  <c r="L10" i="77"/>
  <c r="M10" i="77"/>
  <c r="N10" i="77"/>
  <c r="I10" i="77"/>
  <c r="G8" i="77" l="1"/>
  <c r="R39" i="77"/>
  <c r="G11" i="77"/>
  <c r="G26" i="77"/>
  <c r="G32" i="77"/>
  <c r="G35" i="77"/>
  <c r="R10" i="77"/>
  <c r="G20" i="77"/>
  <c r="G23" i="77"/>
  <c r="G29" i="77"/>
  <c r="O39" i="77"/>
  <c r="M40" i="77"/>
  <c r="K40" i="77"/>
  <c r="Q38" i="77"/>
  <c r="O38" i="77"/>
  <c r="G17" i="77"/>
  <c r="Q39" i="77"/>
  <c r="P38" i="77"/>
  <c r="R38" i="77"/>
  <c r="P39" i="77"/>
  <c r="O40" i="77"/>
  <c r="P16" i="77"/>
  <c r="P40" i="77" s="1"/>
  <c r="R16" i="77"/>
  <c r="I40" i="77"/>
  <c r="N40" i="77"/>
  <c r="L40" i="77"/>
  <c r="J40" i="77"/>
  <c r="Q10" i="77"/>
  <c r="Q40" i="77" s="1"/>
  <c r="G38" i="77" l="1"/>
  <c r="R40" i="77"/>
  <c r="N20" i="73" l="1"/>
  <c r="G20" i="73"/>
</calcChain>
</file>

<file path=xl/sharedStrings.xml><?xml version="1.0" encoding="utf-8"?>
<sst xmlns="http://schemas.openxmlformats.org/spreadsheetml/2006/main" count="1252" uniqueCount="621">
  <si>
    <t>農山漁村振興交付金（情報通信環境整備対策）　要領様式比較</t>
    <rPh sb="0" eb="4">
      <t>ノウサンギョソン</t>
    </rPh>
    <rPh sb="4" eb="9">
      <t>シンコウコウフキン</t>
    </rPh>
    <rPh sb="10" eb="14">
      <t>ジョウホウツウシン</t>
    </rPh>
    <rPh sb="14" eb="16">
      <t>カンキョウ</t>
    </rPh>
    <rPh sb="16" eb="18">
      <t>セイビ</t>
    </rPh>
    <rPh sb="18" eb="20">
      <t>タイサク</t>
    </rPh>
    <rPh sb="22" eb="24">
      <t>ヨウリョウ</t>
    </rPh>
    <rPh sb="24" eb="26">
      <t>ヨウシキ</t>
    </rPh>
    <rPh sb="26" eb="28">
      <t>ヒカク</t>
    </rPh>
    <phoneticPr fontId="8"/>
  </si>
  <si>
    <t>記入箇所チェック</t>
    <rPh sb="0" eb="2">
      <t>キニュウ</t>
    </rPh>
    <rPh sb="2" eb="4">
      <t>カショ</t>
    </rPh>
    <phoneticPr fontId="8"/>
  </si>
  <si>
    <t>変更後</t>
    <rPh sb="0" eb="2">
      <t>ヘンコウ</t>
    </rPh>
    <rPh sb="2" eb="3">
      <t>ゴ</t>
    </rPh>
    <phoneticPr fontId="8"/>
  </si>
  <si>
    <t>変更前（3/3　財務省提出）</t>
    <rPh sb="0" eb="3">
      <t>ヘンコウマエ</t>
    </rPh>
    <rPh sb="8" eb="11">
      <t>ザイムショウ</t>
    </rPh>
    <rPh sb="11" eb="13">
      <t>テイシュツ</t>
    </rPh>
    <phoneticPr fontId="8"/>
  </si>
  <si>
    <t>計画策定</t>
    <rPh sb="0" eb="2">
      <t>ケイカク</t>
    </rPh>
    <rPh sb="2" eb="4">
      <t>サクテイ</t>
    </rPh>
    <phoneticPr fontId="8"/>
  </si>
  <si>
    <t>施設整備</t>
    <rPh sb="0" eb="2">
      <t>シセツ</t>
    </rPh>
    <rPh sb="2" eb="4">
      <t>セイビ</t>
    </rPh>
    <phoneticPr fontId="8"/>
  </si>
  <si>
    <t>（別紙様式第１号）</t>
    <rPh sb="1" eb="3">
      <t>ベッシ</t>
    </rPh>
    <rPh sb="3" eb="5">
      <t>ヨウシキ</t>
    </rPh>
    <rPh sb="5" eb="6">
      <t>ダイ</t>
    </rPh>
    <rPh sb="7" eb="8">
      <t>ゴウ</t>
    </rPh>
    <phoneticPr fontId="1"/>
  </si>
  <si>
    <t>事業開始年度</t>
    <rPh sb="0" eb="2">
      <t>ジギョウ</t>
    </rPh>
    <rPh sb="2" eb="4">
      <t>カイシ</t>
    </rPh>
    <rPh sb="4" eb="6">
      <t>ネンド</t>
    </rPh>
    <phoneticPr fontId="8"/>
  </si>
  <si>
    <t>○年度</t>
    <rPh sb="1" eb="3">
      <t>ネンド</t>
    </rPh>
    <phoneticPr fontId="8"/>
  </si>
  <si>
    <t>農山漁村振興推進計画及び事業実施計画書</t>
    <rPh sb="10" eb="11">
      <t>オヨ</t>
    </rPh>
    <rPh sb="12" eb="14">
      <t>ジギョウ</t>
    </rPh>
    <rPh sb="14" eb="16">
      <t>ジッシ</t>
    </rPh>
    <rPh sb="16" eb="19">
      <t>ケイカクショ</t>
    </rPh>
    <phoneticPr fontId="8"/>
  </si>
  <si>
    <t>（情報通信環境整備対策）</t>
    <rPh sb="1" eb="5">
      <t>ジョウホウツウシン</t>
    </rPh>
    <rPh sb="5" eb="7">
      <t>カンキョウ</t>
    </rPh>
    <rPh sb="7" eb="9">
      <t>セイビ</t>
    </rPh>
    <rPh sb="9" eb="11">
      <t>タイサク</t>
    </rPh>
    <phoneticPr fontId="8"/>
  </si>
  <si>
    <t>【事業の種類】</t>
    <rPh sb="1" eb="3">
      <t>ジギョウ</t>
    </rPh>
    <rPh sb="4" eb="6">
      <t>シュルイ</t>
    </rPh>
    <phoneticPr fontId="8"/>
  </si>
  <si>
    <t>○</t>
    <phoneticPr fontId="8"/>
  </si>
  <si>
    <t>計画策定事業</t>
    <rPh sb="0" eb="2">
      <t>ケイカク</t>
    </rPh>
    <rPh sb="2" eb="4">
      <t>サクテイ</t>
    </rPh>
    <rPh sb="4" eb="6">
      <t>ジギョウ</t>
    </rPh>
    <phoneticPr fontId="8"/>
  </si>
  <si>
    <t>施設整備事業</t>
    <rPh sb="0" eb="2">
      <t>シセツ</t>
    </rPh>
    <rPh sb="2" eb="4">
      <t>セイビ</t>
    </rPh>
    <rPh sb="4" eb="6">
      <t>ジギョウ</t>
    </rPh>
    <phoneticPr fontId="8"/>
  </si>
  <si>
    <t>事業実施主体名：</t>
    <rPh sb="0" eb="2">
      <t>ジギョウ</t>
    </rPh>
    <rPh sb="2" eb="4">
      <t>ジッシ</t>
    </rPh>
    <rPh sb="4" eb="6">
      <t>シュタイ</t>
    </rPh>
    <rPh sb="6" eb="7">
      <t>メイ</t>
    </rPh>
    <phoneticPr fontId="1"/>
  </si>
  <si>
    <t>所在地（都道府県・市町村）：</t>
    <rPh sb="0" eb="3">
      <t>ショザイチ</t>
    </rPh>
    <rPh sb="4" eb="8">
      <t>トドウフケン</t>
    </rPh>
    <rPh sb="9" eb="12">
      <t>シチョウソン</t>
    </rPh>
    <phoneticPr fontId="1"/>
  </si>
  <si>
    <t>※ 「事業の種類」は実施する事業に○を記入すること。</t>
    <rPh sb="3" eb="5">
      <t>ジギョウ</t>
    </rPh>
    <rPh sb="6" eb="8">
      <t>シュルイ</t>
    </rPh>
    <rPh sb="10" eb="12">
      <t>ジッシ</t>
    </rPh>
    <rPh sb="14" eb="16">
      <t>ジギョウ</t>
    </rPh>
    <rPh sb="19" eb="21">
      <t>キニュウ</t>
    </rPh>
    <phoneticPr fontId="8"/>
  </si>
  <si>
    <t>１．事業実施主体の概要</t>
    <rPh sb="2" eb="4">
      <t>ジギョウ</t>
    </rPh>
    <rPh sb="4" eb="6">
      <t>ジッシ</t>
    </rPh>
    <rPh sb="6" eb="8">
      <t>シュタイ</t>
    </rPh>
    <rPh sb="9" eb="11">
      <t>ガイヨウ</t>
    </rPh>
    <phoneticPr fontId="8"/>
  </si>
  <si>
    <r>
      <t>主体の区分</t>
    </r>
    <r>
      <rPr>
        <vertAlign val="superscript"/>
        <sz val="11"/>
        <rFont val="ＭＳ 明朝"/>
        <family val="1"/>
        <charset val="128"/>
      </rPr>
      <t>（注１）</t>
    </r>
    <rPh sb="0" eb="2">
      <t>シュタイ</t>
    </rPh>
    <rPh sb="3" eb="5">
      <t>クブン</t>
    </rPh>
    <rPh sb="6" eb="7">
      <t>チュウ</t>
    </rPh>
    <phoneticPr fontId="8"/>
  </si>
  <si>
    <t>事業実施主体名</t>
    <rPh sb="0" eb="2">
      <t>ジギョウ</t>
    </rPh>
    <rPh sb="2" eb="4">
      <t>ジッシ</t>
    </rPh>
    <rPh sb="4" eb="6">
      <t>シュタイ</t>
    </rPh>
    <rPh sb="6" eb="7">
      <t>メイ</t>
    </rPh>
    <phoneticPr fontId="1"/>
  </si>
  <si>
    <t>フリガナ</t>
    <phoneticPr fontId="8"/>
  </si>
  <si>
    <t>（地域協議会名）</t>
    <phoneticPr fontId="8"/>
  </si>
  <si>
    <t>取組地域の都道府県・市町村</t>
    <phoneticPr fontId="1"/>
  </si>
  <si>
    <t>代表者氏名</t>
    <phoneticPr fontId="1"/>
  </si>
  <si>
    <t>事業実施主体住所及び
連絡先</t>
    <phoneticPr fontId="1"/>
  </si>
  <si>
    <t>住所</t>
    <rPh sb="0" eb="2">
      <t>ジュウショ</t>
    </rPh>
    <phoneticPr fontId="1"/>
  </si>
  <si>
    <t>〒</t>
    <phoneticPr fontId="8"/>
  </si>
  <si>
    <t>-</t>
    <phoneticPr fontId="8"/>
  </si>
  <si>
    <t>電話番号</t>
    <rPh sb="0" eb="2">
      <t>デンワ</t>
    </rPh>
    <rPh sb="2" eb="4">
      <t>バンゴウ</t>
    </rPh>
    <phoneticPr fontId="1"/>
  </si>
  <si>
    <t>ファクシミリ</t>
    <phoneticPr fontId="8"/>
  </si>
  <si>
    <t>電子メールアドレス</t>
    <rPh sb="0" eb="2">
      <t>デンシ</t>
    </rPh>
    <phoneticPr fontId="1"/>
  </si>
  <si>
    <t>事務局(個人又は団体）</t>
    <phoneticPr fontId="1"/>
  </si>
  <si>
    <t>事務局</t>
    <rPh sb="0" eb="3">
      <t>ジムキョク</t>
    </rPh>
    <phoneticPr fontId="1"/>
  </si>
  <si>
    <t>（個人又は団体）</t>
    <rPh sb="1" eb="3">
      <t>コジン</t>
    </rPh>
    <rPh sb="3" eb="4">
      <t>マタ</t>
    </rPh>
    <rPh sb="5" eb="7">
      <t>ダンタイ</t>
    </rPh>
    <phoneticPr fontId="8"/>
  </si>
  <si>
    <t>事務局所在地及び連絡先</t>
    <phoneticPr fontId="1"/>
  </si>
  <si>
    <r>
      <t>２．地域協議会構成員、連携団体</t>
    </r>
    <r>
      <rPr>
        <vertAlign val="superscript"/>
        <sz val="11"/>
        <rFont val="ＭＳ ゴシック"/>
        <family val="3"/>
        <charset val="128"/>
      </rPr>
      <t>（注２）</t>
    </r>
    <rPh sb="2" eb="4">
      <t>チイキ</t>
    </rPh>
    <rPh sb="4" eb="7">
      <t>キョウギカイ</t>
    </rPh>
    <rPh sb="7" eb="10">
      <t>コウセイイン</t>
    </rPh>
    <rPh sb="11" eb="13">
      <t>レンケイ</t>
    </rPh>
    <rPh sb="13" eb="15">
      <t>ダンタイ</t>
    </rPh>
    <rPh sb="16" eb="17">
      <t>チュウ</t>
    </rPh>
    <phoneticPr fontId="8"/>
  </si>
  <si>
    <t>本対策に参画する個人や団体名</t>
    <rPh sb="0" eb="1">
      <t>ホン</t>
    </rPh>
    <rPh sb="1" eb="3">
      <t>タイサク</t>
    </rPh>
    <rPh sb="4" eb="6">
      <t>サンカク</t>
    </rPh>
    <rPh sb="8" eb="10">
      <t>コジン</t>
    </rPh>
    <rPh sb="11" eb="13">
      <t>ダンタイ</t>
    </rPh>
    <rPh sb="13" eb="14">
      <t>メイ</t>
    </rPh>
    <phoneticPr fontId="2"/>
  </si>
  <si>
    <r>
      <t>構成区分</t>
    </r>
    <r>
      <rPr>
        <vertAlign val="superscript"/>
        <sz val="11"/>
        <rFont val="ＭＳ 明朝"/>
        <family val="1"/>
        <charset val="128"/>
      </rPr>
      <t>（注３）</t>
    </r>
    <rPh sb="0" eb="2">
      <t>コウセイ</t>
    </rPh>
    <rPh sb="2" eb="4">
      <t>クブン</t>
    </rPh>
    <phoneticPr fontId="2"/>
  </si>
  <si>
    <t>所在地
（市町村）</t>
  </si>
  <si>
    <r>
      <t xml:space="preserve">○
</t>
    </r>
    <r>
      <rPr>
        <sz val="8"/>
        <rFont val="ＭＳ 明朝"/>
        <family val="1"/>
        <charset val="128"/>
      </rPr>
      <t>（事業実施主体が地域協議会の場合）</t>
    </r>
    <rPh sb="3" eb="5">
      <t>ジギョウ</t>
    </rPh>
    <rPh sb="5" eb="7">
      <t>ジッシ</t>
    </rPh>
    <rPh sb="7" eb="9">
      <t>シュタイ</t>
    </rPh>
    <rPh sb="10" eb="12">
      <t>チイキ</t>
    </rPh>
    <rPh sb="12" eb="15">
      <t>キョウギカイ</t>
    </rPh>
    <rPh sb="16" eb="18">
      <t>バアイ</t>
    </rPh>
    <phoneticPr fontId="8"/>
  </si>
  <si>
    <r>
      <t>３．地域区分</t>
    </r>
    <r>
      <rPr>
        <vertAlign val="superscript"/>
        <sz val="11"/>
        <rFont val="ＭＳ ゴシック"/>
        <family val="3"/>
        <charset val="128"/>
      </rPr>
      <t>（注４）</t>
    </r>
    <rPh sb="2" eb="4">
      <t>チイキ</t>
    </rPh>
    <rPh sb="4" eb="6">
      <t>クブン</t>
    </rPh>
    <rPh sb="7" eb="8">
      <t>チュウ</t>
    </rPh>
    <phoneticPr fontId="8"/>
  </si>
  <si>
    <t>１．特定農山村地域</t>
    <rPh sb="2" eb="4">
      <t>トクテイ</t>
    </rPh>
    <rPh sb="4" eb="7">
      <t>ノウサンソン</t>
    </rPh>
    <rPh sb="7" eb="9">
      <t>チイキ</t>
    </rPh>
    <phoneticPr fontId="8"/>
  </si>
  <si>
    <t>６．沖縄</t>
    <rPh sb="2" eb="4">
      <t>オキナワ</t>
    </rPh>
    <phoneticPr fontId="8"/>
  </si>
  <si>
    <t>２．振興山村</t>
    <rPh sb="2" eb="4">
      <t>シンコウ</t>
    </rPh>
    <rPh sb="4" eb="6">
      <t>サンソン</t>
    </rPh>
    <phoneticPr fontId="8"/>
  </si>
  <si>
    <t>７．奄美群島</t>
    <rPh sb="2" eb="4">
      <t>アマミ</t>
    </rPh>
    <rPh sb="4" eb="6">
      <t>グントウ</t>
    </rPh>
    <phoneticPr fontId="8"/>
  </si>
  <si>
    <t>３．過疎地域</t>
    <rPh sb="2" eb="4">
      <t>カソ</t>
    </rPh>
    <rPh sb="4" eb="6">
      <t>チイキ</t>
    </rPh>
    <phoneticPr fontId="8"/>
  </si>
  <si>
    <t>８．小笠原諸島</t>
    <rPh sb="2" eb="5">
      <t>オガサワラ</t>
    </rPh>
    <rPh sb="5" eb="7">
      <t>ショトウ</t>
    </rPh>
    <phoneticPr fontId="8"/>
  </si>
  <si>
    <t>４．半島振興対策実施地域</t>
    <phoneticPr fontId="8"/>
  </si>
  <si>
    <t>９．特別豪雪地帯</t>
    <rPh sb="2" eb="4">
      <t>トクベツ</t>
    </rPh>
    <rPh sb="4" eb="6">
      <t>ゴウセツ</t>
    </rPh>
    <rPh sb="6" eb="8">
      <t>チタイ</t>
    </rPh>
    <phoneticPr fontId="8"/>
  </si>
  <si>
    <t>５，離島振興対策実施地域</t>
    <phoneticPr fontId="8"/>
  </si>
  <si>
    <t>10．棚田</t>
    <rPh sb="3" eb="5">
      <t>タナダ</t>
    </rPh>
    <phoneticPr fontId="8"/>
  </si>
  <si>
    <t>注１　「主体の区分」は、都道府県、市町村、地方公共団体の一部事務組合、農業協同組合、農業協同組合</t>
    <rPh sb="4" eb="6">
      <t>シュタイ</t>
    </rPh>
    <rPh sb="7" eb="9">
      <t>クブン</t>
    </rPh>
    <phoneticPr fontId="8"/>
  </si>
  <si>
    <t>　　連合会、土地改良区、土地改良区連合、農業者の組織する団体、地方公共団体等が出資する法人、地域</t>
    <rPh sb="4" eb="5">
      <t>カイ</t>
    </rPh>
    <phoneticPr fontId="8"/>
  </si>
  <si>
    <t>　　協議会から選択して記入してください。</t>
    <phoneticPr fontId="8"/>
  </si>
  <si>
    <t>注２　地域協議会の場合には、構成員及び予定している構成員を記入してください。</t>
    <phoneticPr fontId="8"/>
  </si>
  <si>
    <t>注３　「構成区分」には、都道府県、市町村、地方公共団体の一部事務組合、農業協同組合、農業協同組合</t>
    <rPh sb="0" eb="1">
      <t>チュウ</t>
    </rPh>
    <rPh sb="4" eb="6">
      <t>コウセイ</t>
    </rPh>
    <rPh sb="6" eb="8">
      <t>クブン</t>
    </rPh>
    <phoneticPr fontId="8"/>
  </si>
  <si>
    <t>　　連合会、土地改良区、土地改良区連合、農業者の組織する団体、地方公共団体等が出資する法人、地域</t>
    <phoneticPr fontId="8"/>
  </si>
  <si>
    <t>　　住民、地域団体、NPO法人、通信事業者、その他から選択して記入してください。</t>
    <phoneticPr fontId="8"/>
  </si>
  <si>
    <t>注４　該当する地域区分の□に○を記入してください。</t>
    <rPh sb="0" eb="1">
      <t>チュウ</t>
    </rPh>
    <rPh sb="16" eb="18">
      <t>キニュウ</t>
    </rPh>
    <phoneticPr fontId="8"/>
  </si>
  <si>
    <t>４．地域の概要</t>
    <rPh sb="2" eb="4">
      <t>チイキ</t>
    </rPh>
    <rPh sb="5" eb="7">
      <t>ガイヨウ</t>
    </rPh>
    <phoneticPr fontId="8"/>
  </si>
  <si>
    <t>事業実施地区名</t>
    <rPh sb="0" eb="2">
      <t>ジギョウ</t>
    </rPh>
    <rPh sb="2" eb="4">
      <t>ジッシ</t>
    </rPh>
    <rPh sb="4" eb="6">
      <t>チク</t>
    </rPh>
    <rPh sb="6" eb="7">
      <t>メイ</t>
    </rPh>
    <phoneticPr fontId="1"/>
  </si>
  <si>
    <t>地区の農地面積</t>
    <rPh sb="0" eb="2">
      <t>チク</t>
    </rPh>
    <rPh sb="3" eb="5">
      <t>ノウチ</t>
    </rPh>
    <rPh sb="5" eb="7">
      <t>メンセキ</t>
    </rPh>
    <phoneticPr fontId="1"/>
  </si>
  <si>
    <t>ha</t>
    <phoneticPr fontId="8"/>
  </si>
  <si>
    <t>（地域の概要）</t>
    <rPh sb="1" eb="3">
      <t>チイキ</t>
    </rPh>
    <phoneticPr fontId="1"/>
  </si>
  <si>
    <r>
      <t>（地域の概要</t>
    </r>
    <r>
      <rPr>
        <vertAlign val="superscript"/>
        <sz val="11"/>
        <rFont val="ＭＳ 明朝"/>
        <family val="1"/>
        <charset val="128"/>
      </rPr>
      <t>（注５）</t>
    </r>
    <r>
      <rPr>
        <sz val="11"/>
        <rFont val="ＭＳ 明朝"/>
        <family val="1"/>
        <charset val="128"/>
      </rPr>
      <t>）</t>
    </r>
    <rPh sb="1" eb="3">
      <t>チイキ</t>
    </rPh>
    <rPh sb="7" eb="8">
      <t>チュウ</t>
    </rPh>
    <phoneticPr fontId="1"/>
  </si>
  <si>
    <t>※　実施地区の位置、範囲、地勢、農業生産の特徴、担い手の状況、その他事業の必要性を説明する上で必要と考えられる社会経済情勢等について記載する。</t>
    <phoneticPr fontId="8"/>
  </si>
  <si>
    <t>注５　「地域の概要」には、地区の位置や地勢、地区の範囲の考えを記入してください。</t>
    <rPh sb="4" eb="6">
      <t>チイキ</t>
    </rPh>
    <rPh sb="13" eb="15">
      <t>チク</t>
    </rPh>
    <rPh sb="19" eb="21">
      <t>チセイ</t>
    </rPh>
    <rPh sb="22" eb="24">
      <t>チク</t>
    </rPh>
    <rPh sb="25" eb="27">
      <t>ハンイ</t>
    </rPh>
    <rPh sb="28" eb="29">
      <t>カンガ</t>
    </rPh>
    <phoneticPr fontId="1"/>
  </si>
  <si>
    <t>５．事業実施地区の現状、課題等</t>
    <rPh sb="2" eb="4">
      <t>ジッシ</t>
    </rPh>
    <rPh sb="4" eb="6">
      <t>チク</t>
    </rPh>
    <rPh sb="7" eb="9">
      <t>ゲンジョウ</t>
    </rPh>
    <rPh sb="10" eb="12">
      <t>カダイ</t>
    </rPh>
    <rPh sb="12" eb="13">
      <t>トウ</t>
    </rPh>
    <phoneticPr fontId="8"/>
  </si>
  <si>
    <r>
      <t>５</t>
    </r>
    <r>
      <rPr>
        <u/>
        <sz val="11"/>
        <color rgb="FFFF0000"/>
        <rFont val="ＭＳ ゴシック"/>
        <family val="3"/>
        <charset val="128"/>
      </rPr>
      <t>－１</t>
    </r>
    <r>
      <rPr>
        <sz val="11"/>
        <rFont val="ＭＳ ゴシック"/>
        <family val="3"/>
        <charset val="128"/>
      </rPr>
      <t>．事業実施地区の現状、課題等</t>
    </r>
    <rPh sb="4" eb="6">
      <t>ジッシ</t>
    </rPh>
    <rPh sb="6" eb="8">
      <t>チク</t>
    </rPh>
    <rPh sb="9" eb="11">
      <t>ゲンジョウ</t>
    </rPh>
    <rPh sb="12" eb="14">
      <t>カダイ</t>
    </rPh>
    <rPh sb="14" eb="15">
      <t>トウ</t>
    </rPh>
    <phoneticPr fontId="8"/>
  </si>
  <si>
    <t>（１）本対策に取り組む背景</t>
    <rPh sb="3" eb="6">
      <t>ホンタイサク</t>
    </rPh>
    <rPh sb="7" eb="8">
      <t>ト</t>
    </rPh>
    <rPh sb="9" eb="10">
      <t>ク</t>
    </rPh>
    <rPh sb="11" eb="13">
      <t>ハイケイ</t>
    </rPh>
    <phoneticPr fontId="8"/>
  </si>
  <si>
    <t>※　地域における農業農村インフラ【必須】、農業振興、地域活性化（移住・定住促進を含む）及びこれに関連する情報通信環境の現状（整備状況、保全管理等）及び課題について記載する。具体的な数値が示せるものは数値を記載すること。</t>
    <rPh sb="17" eb="19">
      <t>ヒッス</t>
    </rPh>
    <rPh sb="32" eb="34">
      <t>イジュウ</t>
    </rPh>
    <rPh sb="35" eb="37">
      <t>テイジュウ</t>
    </rPh>
    <rPh sb="37" eb="39">
      <t>ソクシン</t>
    </rPh>
    <rPh sb="40" eb="41">
      <t>フク</t>
    </rPh>
    <rPh sb="62" eb="64">
      <t>セイビ</t>
    </rPh>
    <rPh sb="64" eb="66">
      <t>ジョウキョウ</t>
    </rPh>
    <rPh sb="67" eb="69">
      <t>ホゼン</t>
    </rPh>
    <rPh sb="69" eb="71">
      <t>カンリ</t>
    </rPh>
    <rPh sb="71" eb="72">
      <t>トウ</t>
    </rPh>
    <phoneticPr fontId="8"/>
  </si>
  <si>
    <r>
      <t>（２）地区の営農の現状と課題</t>
    </r>
    <r>
      <rPr>
        <u/>
        <sz val="9"/>
        <color rgb="FFFF0000"/>
        <rFont val="ＭＳ 明朝"/>
        <family val="1"/>
        <charset val="128"/>
      </rPr>
      <t>（作付品目、作付面積及びスマート農業への取組状況等）</t>
    </r>
    <rPh sb="24" eb="25">
      <t>オヨ</t>
    </rPh>
    <rPh sb="30" eb="32">
      <t>ノウギョウ</t>
    </rPh>
    <rPh sb="34" eb="36">
      <t>トリクミ</t>
    </rPh>
    <rPh sb="36" eb="38">
      <t>ジョウキョウ</t>
    </rPh>
    <rPh sb="38" eb="39">
      <t>トウ</t>
    </rPh>
    <phoneticPr fontId="8"/>
  </si>
  <si>
    <t>【（１）にまとめて記載することとし、削除】</t>
    <rPh sb="9" eb="11">
      <t>キサイ</t>
    </rPh>
    <rPh sb="18" eb="20">
      <t>サクジョ</t>
    </rPh>
    <phoneticPr fontId="8"/>
  </si>
  <si>
    <t>（３）地区の農業農村インフラの整備状況、保全管理の現状及び課題</t>
    <rPh sb="3" eb="5">
      <t>チク</t>
    </rPh>
    <rPh sb="6" eb="8">
      <t>ノウギョウ</t>
    </rPh>
    <rPh sb="8" eb="10">
      <t>ノウソン</t>
    </rPh>
    <rPh sb="15" eb="17">
      <t>セイビ</t>
    </rPh>
    <rPh sb="17" eb="19">
      <t>ジョウキョウ</t>
    </rPh>
    <rPh sb="27" eb="28">
      <t>オヨ</t>
    </rPh>
    <phoneticPr fontId="8"/>
  </si>
  <si>
    <r>
      <t>　　　</t>
    </r>
    <r>
      <rPr>
        <u/>
        <sz val="9"/>
        <color rgb="FFFF0000"/>
        <rFont val="ＭＳ 明朝"/>
        <family val="1"/>
        <charset val="128"/>
      </rPr>
      <t>（農業農村整備事業等による施設整備状況及び保全管理体制の状況等）</t>
    </r>
    <rPh sb="4" eb="6">
      <t>ノウギョウ</t>
    </rPh>
    <rPh sb="6" eb="8">
      <t>ノウソン</t>
    </rPh>
    <rPh sb="8" eb="10">
      <t>セイビ</t>
    </rPh>
    <rPh sb="10" eb="12">
      <t>ジギョウ</t>
    </rPh>
    <rPh sb="12" eb="13">
      <t>トウ</t>
    </rPh>
    <rPh sb="16" eb="18">
      <t>シセツ</t>
    </rPh>
    <rPh sb="18" eb="20">
      <t>セイビ</t>
    </rPh>
    <rPh sb="20" eb="22">
      <t>ジョウキョウ</t>
    </rPh>
    <rPh sb="22" eb="23">
      <t>オヨ</t>
    </rPh>
    <rPh sb="24" eb="26">
      <t>ホゼン</t>
    </rPh>
    <rPh sb="26" eb="28">
      <t>カンリ</t>
    </rPh>
    <rPh sb="28" eb="30">
      <t>タイセイ</t>
    </rPh>
    <rPh sb="31" eb="33">
      <t>ジョウキョウ</t>
    </rPh>
    <rPh sb="33" eb="34">
      <t>トウ</t>
    </rPh>
    <phoneticPr fontId="8"/>
  </si>
  <si>
    <t>（４）地区の情報通信基盤の整備状況、保全管理の現状及び課題</t>
    <rPh sb="3" eb="5">
      <t>チク</t>
    </rPh>
    <rPh sb="6" eb="8">
      <t>ジョウホウ</t>
    </rPh>
    <rPh sb="8" eb="10">
      <t>ツウシン</t>
    </rPh>
    <rPh sb="10" eb="12">
      <t>キバン</t>
    </rPh>
    <rPh sb="13" eb="15">
      <t>セイビ</t>
    </rPh>
    <rPh sb="15" eb="17">
      <t>ジョウキョウ</t>
    </rPh>
    <phoneticPr fontId="8"/>
  </si>
  <si>
    <r>
      <t>　　　</t>
    </r>
    <r>
      <rPr>
        <u/>
        <sz val="9"/>
        <color rgb="FFFF0000"/>
        <rFont val="ＭＳ 明朝"/>
        <family val="1"/>
        <charset val="128"/>
      </rPr>
      <t>（光ファイバ、無線基地局等の情報通信基盤整備状況及び保全管理体制の状況等）</t>
    </r>
    <rPh sb="4" eb="5">
      <t>ヒカリ</t>
    </rPh>
    <rPh sb="10" eb="12">
      <t>ムセン</t>
    </rPh>
    <rPh sb="12" eb="15">
      <t>キチキョク</t>
    </rPh>
    <rPh sb="15" eb="16">
      <t>トウ</t>
    </rPh>
    <rPh sb="17" eb="21">
      <t>ジョウホウツウシン</t>
    </rPh>
    <rPh sb="21" eb="23">
      <t>キバン</t>
    </rPh>
    <rPh sb="23" eb="25">
      <t>セイビ</t>
    </rPh>
    <rPh sb="25" eb="27">
      <t>ジョウキョウ</t>
    </rPh>
    <phoneticPr fontId="8"/>
  </si>
  <si>
    <t>（５）その他課題</t>
    <rPh sb="5" eb="6">
      <t>タ</t>
    </rPh>
    <rPh sb="6" eb="8">
      <t>カダイ</t>
    </rPh>
    <phoneticPr fontId="8"/>
  </si>
  <si>
    <r>
      <t>　　　</t>
    </r>
    <r>
      <rPr>
        <u/>
        <sz val="9"/>
        <color rgb="FFFF0000"/>
        <rFont val="ＭＳ 明朝"/>
        <family val="1"/>
        <charset val="128"/>
      </rPr>
      <t>（移住、定住促進を含む地域活性化対策の取組状況等）</t>
    </r>
    <rPh sb="4" eb="6">
      <t>イジュウ</t>
    </rPh>
    <rPh sb="7" eb="9">
      <t>テイジュウ</t>
    </rPh>
    <rPh sb="9" eb="11">
      <t>ソクシン</t>
    </rPh>
    <rPh sb="12" eb="13">
      <t>フク</t>
    </rPh>
    <rPh sb="14" eb="16">
      <t>チイキ</t>
    </rPh>
    <rPh sb="16" eb="19">
      <t>カッセイカ</t>
    </rPh>
    <rPh sb="19" eb="21">
      <t>タイサク</t>
    </rPh>
    <rPh sb="22" eb="24">
      <t>トリクミ</t>
    </rPh>
    <rPh sb="24" eb="26">
      <t>ジョウキョウ</t>
    </rPh>
    <rPh sb="26" eb="27">
      <t>トウ</t>
    </rPh>
    <phoneticPr fontId="8"/>
  </si>
  <si>
    <r>
      <rPr>
        <u/>
        <sz val="11"/>
        <color rgb="FFFF0000"/>
        <rFont val="ＭＳ ゴシック"/>
        <family val="3"/>
        <charset val="128"/>
      </rPr>
      <t>６</t>
    </r>
    <r>
      <rPr>
        <sz val="11"/>
        <rFont val="ＭＳ ゴシック"/>
        <family val="3"/>
        <charset val="128"/>
      </rPr>
      <t>．地域の現況図</t>
    </r>
    <rPh sb="2" eb="4">
      <t>チイキ</t>
    </rPh>
    <rPh sb="5" eb="8">
      <t>ゲンキョウズ</t>
    </rPh>
    <phoneticPr fontId="8"/>
  </si>
  <si>
    <r>
      <rPr>
        <u/>
        <sz val="11"/>
        <color rgb="FFFF0000"/>
        <rFont val="ＭＳ ゴシック"/>
        <family val="3"/>
        <charset val="128"/>
      </rPr>
      <t>５－２</t>
    </r>
    <r>
      <rPr>
        <sz val="11"/>
        <rFont val="ＭＳ ゴシック"/>
        <family val="3"/>
        <charset val="128"/>
      </rPr>
      <t>．地域の現況図</t>
    </r>
    <r>
      <rPr>
        <vertAlign val="superscript"/>
        <sz val="11"/>
        <rFont val="ＭＳ 明朝"/>
        <family val="1"/>
        <charset val="128"/>
      </rPr>
      <t>（注６）</t>
    </r>
    <rPh sb="4" eb="6">
      <t>チイキ</t>
    </rPh>
    <rPh sb="7" eb="10">
      <t>ゲンキョウズ</t>
    </rPh>
    <rPh sb="11" eb="12">
      <t>チュウ</t>
    </rPh>
    <phoneticPr fontId="8"/>
  </si>
  <si>
    <t>※　取組地域の範囲など地域の現況が分かる図面を添付してください（別添の場合は「別添のとおり」と記入する。又は「別添事業実施計画書に添付する事業位置図のとおり」でも構わない。）</t>
    <phoneticPr fontId="8"/>
  </si>
  <si>
    <t>注６　取組地域の範囲など地域の現況が分かる図面を添付してください（別添の場合は「別添のとおり」と</t>
    <rPh sb="0" eb="1">
      <t>チュウ</t>
    </rPh>
    <rPh sb="33" eb="35">
      <t>ベッテン</t>
    </rPh>
    <rPh sb="36" eb="38">
      <t>バアイ</t>
    </rPh>
    <rPh sb="40" eb="42">
      <t>ベッテン</t>
    </rPh>
    <phoneticPr fontId="8"/>
  </si>
  <si>
    <r>
      <rPr>
        <sz val="9"/>
        <color rgb="FFFF0000"/>
        <rFont val="ＭＳ 明朝"/>
        <family val="1"/>
        <charset val="128"/>
      </rPr>
      <t>　　</t>
    </r>
    <r>
      <rPr>
        <u/>
        <sz val="9"/>
        <color rgb="FFFF0000"/>
        <rFont val="ＭＳ 明朝"/>
        <family val="1"/>
        <charset val="128"/>
      </rPr>
      <t>記入してください。又は「別添事業実施計画書に添付する事業位置図のとおり」でも構いません。）。</t>
    </r>
    <rPh sb="11" eb="12">
      <t>マタ</t>
    </rPh>
    <rPh sb="14" eb="16">
      <t>ベッテン</t>
    </rPh>
    <rPh sb="16" eb="18">
      <t>ジギョウ</t>
    </rPh>
    <rPh sb="18" eb="20">
      <t>ジッシ</t>
    </rPh>
    <rPh sb="20" eb="23">
      <t>ケイカクショ</t>
    </rPh>
    <rPh sb="24" eb="26">
      <t>テンプ</t>
    </rPh>
    <rPh sb="28" eb="30">
      <t>ジギョウ</t>
    </rPh>
    <rPh sb="30" eb="33">
      <t>イチズ</t>
    </rPh>
    <rPh sb="40" eb="41">
      <t>カマ</t>
    </rPh>
    <phoneticPr fontId="8"/>
  </si>
  <si>
    <t>【指標で書くべきことと重複しているため削除】</t>
    <rPh sb="1" eb="3">
      <t>シヒョウ</t>
    </rPh>
    <rPh sb="4" eb="5">
      <t>カ</t>
    </rPh>
    <rPh sb="11" eb="13">
      <t>ジュウフク</t>
    </rPh>
    <rPh sb="19" eb="21">
      <t>サクジョ</t>
    </rPh>
    <phoneticPr fontId="8"/>
  </si>
  <si>
    <t>６．地域の将来像</t>
    <rPh sb="2" eb="4">
      <t>チイキ</t>
    </rPh>
    <rPh sb="5" eb="8">
      <t>ショウライゾウ</t>
    </rPh>
    <phoneticPr fontId="8"/>
  </si>
  <si>
    <t>　※ 従前の実施要綱で振興推進計画での記載事項として明記されていたが、改正後の交付等要綱で文言が</t>
    <rPh sb="3" eb="5">
      <t>ジュウゼン</t>
    </rPh>
    <rPh sb="6" eb="8">
      <t>ジッシ</t>
    </rPh>
    <rPh sb="8" eb="10">
      <t>ヨウコウ</t>
    </rPh>
    <rPh sb="11" eb="13">
      <t>シンコウ</t>
    </rPh>
    <rPh sb="13" eb="15">
      <t>スイシン</t>
    </rPh>
    <rPh sb="15" eb="17">
      <t>ケイカク</t>
    </rPh>
    <rPh sb="19" eb="21">
      <t>キサイ</t>
    </rPh>
    <rPh sb="21" eb="23">
      <t>ジコウ</t>
    </rPh>
    <rPh sb="26" eb="28">
      <t>メイキ</t>
    </rPh>
    <rPh sb="35" eb="38">
      <t>カイセイゴ</t>
    </rPh>
    <rPh sb="39" eb="42">
      <t>コウフトウ</t>
    </rPh>
    <rPh sb="42" eb="44">
      <t>ヨウコウ</t>
    </rPh>
    <rPh sb="45" eb="47">
      <t>モンゴン</t>
    </rPh>
    <phoneticPr fontId="8"/>
  </si>
  <si>
    <r>
      <t>（１）地域の将来像</t>
    </r>
    <r>
      <rPr>
        <u/>
        <vertAlign val="superscript"/>
        <sz val="11"/>
        <color rgb="FFFF0000"/>
        <rFont val="ＭＳ 明朝"/>
        <family val="1"/>
        <charset val="128"/>
      </rPr>
      <t>（注７）</t>
    </r>
    <rPh sb="3" eb="5">
      <t>チイキ</t>
    </rPh>
    <rPh sb="6" eb="9">
      <t>ショウライゾウ</t>
    </rPh>
    <rPh sb="10" eb="11">
      <t>チュウ</t>
    </rPh>
    <phoneticPr fontId="1"/>
  </si>
  <si>
    <r>
      <rPr>
        <sz val="9"/>
        <color rgb="FFFF0000"/>
        <rFont val="ＭＳ 明朝"/>
        <family val="1"/>
        <charset val="128"/>
      </rPr>
      <t>　　</t>
    </r>
    <r>
      <rPr>
        <u/>
        <sz val="9"/>
        <color rgb="FFFF0000"/>
        <rFont val="ＭＳ 明朝"/>
        <family val="1"/>
        <charset val="128"/>
      </rPr>
      <t>削除されたため、記載事項から削除する。</t>
    </r>
    <rPh sb="10" eb="12">
      <t>キサイ</t>
    </rPh>
    <rPh sb="12" eb="14">
      <t>ジコウ</t>
    </rPh>
    <rPh sb="16" eb="18">
      <t>サクジョ</t>
    </rPh>
    <phoneticPr fontId="8"/>
  </si>
  <si>
    <r>
      <t>（２）事業完了後に期待される効果</t>
    </r>
    <r>
      <rPr>
        <u/>
        <vertAlign val="superscript"/>
        <sz val="11"/>
        <color rgb="FFFF0000"/>
        <rFont val="ＭＳ 明朝"/>
        <family val="1"/>
        <charset val="128"/>
      </rPr>
      <t>（注８）</t>
    </r>
    <rPh sb="3" eb="5">
      <t>ジギョウ</t>
    </rPh>
    <rPh sb="5" eb="8">
      <t>カンリョウゴ</t>
    </rPh>
    <rPh sb="9" eb="11">
      <t>キタイ</t>
    </rPh>
    <rPh sb="14" eb="16">
      <t>コウカ</t>
    </rPh>
    <rPh sb="17" eb="18">
      <t>チュウ</t>
    </rPh>
    <phoneticPr fontId="1"/>
  </si>
  <si>
    <r>
      <rPr>
        <sz val="11"/>
        <color rgb="FFFF0000"/>
        <rFont val="ＭＳ 明朝"/>
        <family val="1"/>
        <charset val="128"/>
      </rPr>
      <t>　　</t>
    </r>
    <r>
      <rPr>
        <u/>
        <sz val="11"/>
        <color rgb="FFFF0000"/>
        <rFont val="ＭＳ 明朝"/>
        <family val="1"/>
        <charset val="128"/>
      </rPr>
      <t>ア　計画策定事業の実施により期待される効果</t>
    </r>
    <rPh sb="4" eb="6">
      <t>ケイカク</t>
    </rPh>
    <rPh sb="6" eb="8">
      <t>サクテイ</t>
    </rPh>
    <rPh sb="8" eb="10">
      <t>ジギョウ</t>
    </rPh>
    <rPh sb="11" eb="13">
      <t>ジッシ</t>
    </rPh>
    <rPh sb="16" eb="18">
      <t>キタイ</t>
    </rPh>
    <rPh sb="21" eb="23">
      <t>コウカ</t>
    </rPh>
    <phoneticPr fontId="8"/>
  </si>
  <si>
    <r>
      <rPr>
        <sz val="11"/>
        <color rgb="FFFF0000"/>
        <rFont val="ＭＳ 明朝"/>
        <family val="1"/>
        <charset val="128"/>
      </rPr>
      <t>　　</t>
    </r>
    <r>
      <rPr>
        <u/>
        <sz val="11"/>
        <color rgb="FFFF0000"/>
        <rFont val="ＭＳ 明朝"/>
        <family val="1"/>
        <charset val="128"/>
      </rPr>
      <t>イ　施設整備事業により期待される効果</t>
    </r>
    <rPh sb="4" eb="6">
      <t>シセツ</t>
    </rPh>
    <rPh sb="6" eb="8">
      <t>セイビ</t>
    </rPh>
    <rPh sb="8" eb="10">
      <t>ジギョウ</t>
    </rPh>
    <rPh sb="13" eb="15">
      <t>キタイ</t>
    </rPh>
    <rPh sb="18" eb="20">
      <t>コウカ</t>
    </rPh>
    <phoneticPr fontId="8"/>
  </si>
  <si>
    <t>注７　５．を踏まえ、本交付金を活用することにより、目指す地域の将来像を具体的に記載してください。</t>
    <rPh sb="0" eb="1">
      <t>チュウ</t>
    </rPh>
    <phoneticPr fontId="1"/>
  </si>
  <si>
    <t>注８　本事業完了後、ア、イの各事業により期待される効果について具体的に記載してください。</t>
    <rPh sb="0" eb="1">
      <t>チュウ</t>
    </rPh>
    <rPh sb="14" eb="17">
      <t>カクジギョウ</t>
    </rPh>
    <phoneticPr fontId="1"/>
  </si>
  <si>
    <t>７－１．取組（計画策定事業）</t>
    <rPh sb="4" eb="6">
      <t>トリクミ</t>
    </rPh>
    <rPh sb="7" eb="9">
      <t>ケイカク</t>
    </rPh>
    <rPh sb="9" eb="11">
      <t>サクテイ</t>
    </rPh>
    <rPh sb="11" eb="13">
      <t>ジギョウ</t>
    </rPh>
    <phoneticPr fontId="8"/>
  </si>
  <si>
    <r>
      <t>（１）</t>
    </r>
    <r>
      <rPr>
        <u/>
        <sz val="11"/>
        <color rgb="FFFF0000"/>
        <rFont val="ＭＳ 明朝"/>
        <family val="1"/>
        <charset val="128"/>
      </rPr>
      <t xml:space="preserve"> 実施内容</t>
    </r>
    <r>
      <rPr>
        <u/>
        <vertAlign val="superscript"/>
        <sz val="11"/>
        <color rgb="FFFF0000"/>
        <rFont val="ＭＳ 明朝"/>
        <family val="1"/>
        <charset val="128"/>
      </rPr>
      <t>（注５）</t>
    </r>
    <rPh sb="4" eb="6">
      <t>ジッシ</t>
    </rPh>
    <rPh sb="6" eb="8">
      <t>ナイヨウ</t>
    </rPh>
    <rPh sb="9" eb="10">
      <t>チュウ</t>
    </rPh>
    <phoneticPr fontId="8"/>
  </si>
  <si>
    <r>
      <t>（１）</t>
    </r>
    <r>
      <rPr>
        <u/>
        <sz val="11"/>
        <color rgb="FFFF0000"/>
        <rFont val="ＭＳ 明朝"/>
        <family val="1"/>
        <charset val="128"/>
      </rPr>
      <t>情報通信技術の利用ニーズ、地形条件、既存の情報通信施設とその利用可能範囲</t>
    </r>
    <phoneticPr fontId="8"/>
  </si>
  <si>
    <r>
      <t>　　　</t>
    </r>
    <r>
      <rPr>
        <u/>
        <sz val="11"/>
        <color rgb="FFFF0000"/>
        <rFont val="ＭＳ 明朝"/>
        <family val="1"/>
        <charset val="128"/>
      </rPr>
      <t>等の情報通信環境の整備に必要となる諸条件の調査</t>
    </r>
    <r>
      <rPr>
        <u/>
        <vertAlign val="superscript"/>
        <sz val="11"/>
        <color rgb="FFFF0000"/>
        <rFont val="ＭＳ 明朝"/>
        <family val="1"/>
        <charset val="128"/>
      </rPr>
      <t>（注９）</t>
    </r>
    <phoneticPr fontId="8"/>
  </si>
  <si>
    <t>情報通信技術の利用ニーズ、地形条件、既存の情報通信施設とその利用可能範囲</t>
    <phoneticPr fontId="8"/>
  </si>
  <si>
    <t>等の情報通信環境の整備に必要となる諸条件の調査及び調査結果に基づく実施区</t>
    <phoneticPr fontId="8"/>
  </si>
  <si>
    <t>域内の情報通信施設の整備計画の策定</t>
    <phoneticPr fontId="8"/>
  </si>
  <si>
    <t>計画の検討にあたって必要とされる無線基地局の運用に関する試行調査</t>
    <phoneticPr fontId="8"/>
  </si>
  <si>
    <t>注５　該当する地域区分の□に○を記入してください。</t>
    <phoneticPr fontId="8"/>
  </si>
  <si>
    <r>
      <t>（２）</t>
    </r>
    <r>
      <rPr>
        <u/>
        <sz val="11"/>
        <color rgb="FFFF0000"/>
        <rFont val="ＭＳ 明朝"/>
        <family val="1"/>
        <charset val="128"/>
      </rPr>
      <t>取組の概要</t>
    </r>
    <rPh sb="3" eb="5">
      <t>トリクミ</t>
    </rPh>
    <rPh sb="6" eb="8">
      <t>ガイヨウ</t>
    </rPh>
    <phoneticPr fontId="8"/>
  </si>
  <si>
    <r>
      <t>（２）</t>
    </r>
    <r>
      <rPr>
        <u/>
        <sz val="11"/>
        <color rgb="FFFF0000"/>
        <rFont val="ＭＳ 明朝"/>
        <family val="1"/>
        <charset val="128"/>
      </rPr>
      <t>（１）の調査に基づく、実施区域内の情報通信施設の整備計画の策定</t>
    </r>
    <phoneticPr fontId="8"/>
  </si>
  <si>
    <t>※実施する調査や計画策定の内容について記載する。</t>
    <phoneticPr fontId="8"/>
  </si>
  <si>
    <r>
      <t>（３）試行調査</t>
    </r>
    <r>
      <rPr>
        <u/>
        <sz val="11"/>
        <color rgb="FFFF0000"/>
        <rFont val="ＭＳ 明朝"/>
        <family val="1"/>
        <charset val="128"/>
      </rPr>
      <t>数量</t>
    </r>
    <r>
      <rPr>
        <u/>
        <vertAlign val="superscript"/>
        <sz val="11"/>
        <color rgb="FFFF0000"/>
        <rFont val="ＭＳ 明朝"/>
        <family val="1"/>
        <charset val="128"/>
      </rPr>
      <t>（注６）</t>
    </r>
    <rPh sb="3" eb="5">
      <t>シコウ</t>
    </rPh>
    <rPh sb="5" eb="7">
      <t>チョウサ</t>
    </rPh>
    <rPh sb="7" eb="9">
      <t>スウリョウ</t>
    </rPh>
    <rPh sb="10" eb="11">
      <t>チュウ</t>
    </rPh>
    <phoneticPr fontId="8"/>
  </si>
  <si>
    <r>
      <t>（３）</t>
    </r>
    <r>
      <rPr>
        <u/>
        <sz val="11"/>
        <color rgb="FFFF0000"/>
        <rFont val="ＭＳ 明朝"/>
        <family val="1"/>
        <charset val="128"/>
      </rPr>
      <t>（２）の計画の検討にあたって必要とされる無線基地局の運用に関する</t>
    </r>
    <r>
      <rPr>
        <sz val="11"/>
        <rFont val="ＭＳ 明朝"/>
        <family val="1"/>
        <charset val="128"/>
      </rPr>
      <t>試行調査</t>
    </r>
    <rPh sb="7" eb="9">
      <t>ケイカク</t>
    </rPh>
    <rPh sb="10" eb="12">
      <t>ケントウ</t>
    </rPh>
    <rPh sb="17" eb="19">
      <t>ヒツヨウ</t>
    </rPh>
    <rPh sb="23" eb="25">
      <t>ムセン</t>
    </rPh>
    <rPh sb="25" eb="28">
      <t>キチキョク</t>
    </rPh>
    <rPh sb="29" eb="31">
      <t>ウンヨウ</t>
    </rPh>
    <rPh sb="32" eb="33">
      <t>カン</t>
    </rPh>
    <rPh sb="35" eb="37">
      <t>シコウ</t>
    </rPh>
    <rPh sb="37" eb="39">
      <t>チョウサ</t>
    </rPh>
    <phoneticPr fontId="8"/>
  </si>
  <si>
    <t>工種</t>
    <rPh sb="0" eb="2">
      <t>コウシュ</t>
    </rPh>
    <phoneticPr fontId="8"/>
  </si>
  <si>
    <t>規格等</t>
    <rPh sb="0" eb="2">
      <t>キカク</t>
    </rPh>
    <rPh sb="2" eb="3">
      <t>トウ</t>
    </rPh>
    <phoneticPr fontId="8"/>
  </si>
  <si>
    <t>数量</t>
    <rPh sb="0" eb="2">
      <t>スウリョウ</t>
    </rPh>
    <phoneticPr fontId="8"/>
  </si>
  <si>
    <t>単位</t>
    <rPh sb="0" eb="2">
      <t>タンイ</t>
    </rPh>
    <phoneticPr fontId="8"/>
  </si>
  <si>
    <t>備考</t>
    <rPh sb="0" eb="2">
      <t>ビコウ</t>
    </rPh>
    <phoneticPr fontId="8"/>
  </si>
  <si>
    <t>線路設備（光ファイバ）</t>
    <rPh sb="0" eb="2">
      <t>センロ</t>
    </rPh>
    <rPh sb="2" eb="4">
      <t>セツビ</t>
    </rPh>
    <rPh sb="5" eb="6">
      <t>ヒカリ</t>
    </rPh>
    <phoneticPr fontId="8"/>
  </si>
  <si>
    <t>km</t>
    <phoneticPr fontId="8"/>
  </si>
  <si>
    <t>無線基地局</t>
    <rPh sb="0" eb="2">
      <t>ムセン</t>
    </rPh>
    <rPh sb="2" eb="5">
      <t>キチキョク</t>
    </rPh>
    <phoneticPr fontId="8"/>
  </si>
  <si>
    <t>基</t>
    <rPh sb="0" eb="1">
      <t>キ</t>
    </rPh>
    <phoneticPr fontId="8"/>
  </si>
  <si>
    <t>監視、制御機器等</t>
    <rPh sb="0" eb="2">
      <t>カンシ</t>
    </rPh>
    <rPh sb="3" eb="5">
      <t>セイギョ</t>
    </rPh>
    <rPh sb="5" eb="7">
      <t>キキ</t>
    </rPh>
    <rPh sb="7" eb="8">
      <t>トウ</t>
    </rPh>
    <phoneticPr fontId="8"/>
  </si>
  <si>
    <t>任意</t>
    <rPh sb="0" eb="2">
      <t>ニンイ</t>
    </rPh>
    <phoneticPr fontId="8"/>
  </si>
  <si>
    <r>
      <t>注</t>
    </r>
    <r>
      <rPr>
        <u/>
        <sz val="9"/>
        <color rgb="FFFF0000"/>
        <rFont val="ＭＳ 明朝"/>
        <family val="1"/>
        <charset val="128"/>
      </rPr>
      <t>６　調査・計画検討を経て変更がありうることから、申請時点の想定で可。</t>
    </r>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8"/>
  </si>
  <si>
    <r>
      <t>注</t>
    </r>
    <r>
      <rPr>
        <u/>
        <sz val="9"/>
        <color rgb="FFFF0000"/>
        <rFont val="ＭＳ 明朝"/>
        <family val="1"/>
        <charset val="128"/>
      </rPr>
      <t>９　農業農村インフラの管理の省力化、高度化に加え、地域の活性化やスマート農業の実装に向けて</t>
    </r>
    <rPh sb="0" eb="1">
      <t>チュウ</t>
    </rPh>
    <rPh sb="3" eb="5">
      <t>ノウギョウ</t>
    </rPh>
    <rPh sb="5" eb="7">
      <t>ノウソン</t>
    </rPh>
    <rPh sb="12" eb="14">
      <t>カンリ</t>
    </rPh>
    <rPh sb="15" eb="18">
      <t>ショウリョクカ</t>
    </rPh>
    <rPh sb="19" eb="22">
      <t>コウドカ</t>
    </rPh>
    <rPh sb="23" eb="24">
      <t>クワ</t>
    </rPh>
    <rPh sb="26" eb="28">
      <t>チイキ</t>
    </rPh>
    <rPh sb="29" eb="32">
      <t>カッセイカ</t>
    </rPh>
    <rPh sb="37" eb="39">
      <t>ノウギョウ</t>
    </rPh>
    <rPh sb="40" eb="42">
      <t>ジッソウ</t>
    </rPh>
    <rPh sb="43" eb="44">
      <t>ム</t>
    </rPh>
    <phoneticPr fontId="8"/>
  </si>
  <si>
    <r>
      <t>　　</t>
    </r>
    <r>
      <rPr>
        <u/>
        <sz val="9"/>
        <color rgb="FFFF0000"/>
        <rFont val="ＭＳ 明朝"/>
        <family val="1"/>
        <charset val="128"/>
      </rPr>
      <t>必要となる情報通信環境の整備計画づくりについて、具体的な取組内容を記載してください。</t>
    </r>
    <phoneticPr fontId="8"/>
  </si>
  <si>
    <r>
      <t>７－２．取組（施設整備事業）</t>
    </r>
    <r>
      <rPr>
        <vertAlign val="superscript"/>
        <sz val="11"/>
        <rFont val="ＭＳ ゴシック"/>
        <family val="3"/>
        <charset val="128"/>
      </rPr>
      <t>（注</t>
    </r>
    <r>
      <rPr>
        <u/>
        <vertAlign val="superscript"/>
        <sz val="11"/>
        <color rgb="FFFF0000"/>
        <rFont val="ＭＳ ゴシック"/>
        <family val="3"/>
        <charset val="128"/>
      </rPr>
      <t>７</t>
    </r>
    <r>
      <rPr>
        <vertAlign val="superscript"/>
        <sz val="11"/>
        <rFont val="ＭＳ ゴシック"/>
        <family val="3"/>
        <charset val="128"/>
      </rPr>
      <t>）</t>
    </r>
    <rPh sb="4" eb="6">
      <t>トリクミ</t>
    </rPh>
    <rPh sb="7" eb="9">
      <t>シセツ</t>
    </rPh>
    <rPh sb="9" eb="11">
      <t>セイビ</t>
    </rPh>
    <rPh sb="11" eb="13">
      <t>ジギョウ</t>
    </rPh>
    <rPh sb="15" eb="16">
      <t>チュウ</t>
    </rPh>
    <phoneticPr fontId="8"/>
  </si>
  <si>
    <r>
      <t>７－２．取組（施設整備事業）</t>
    </r>
    <r>
      <rPr>
        <vertAlign val="superscript"/>
        <sz val="11"/>
        <rFont val="ＭＳ ゴシック"/>
        <family val="3"/>
        <charset val="128"/>
      </rPr>
      <t>（注</t>
    </r>
    <r>
      <rPr>
        <u/>
        <vertAlign val="superscript"/>
        <sz val="11"/>
        <color rgb="FFFF0000"/>
        <rFont val="ＭＳ ゴシック"/>
        <family val="3"/>
        <charset val="128"/>
      </rPr>
      <t>10</t>
    </r>
    <r>
      <rPr>
        <vertAlign val="superscript"/>
        <sz val="11"/>
        <rFont val="ＭＳ ゴシック"/>
        <family val="3"/>
        <charset val="128"/>
      </rPr>
      <t>）</t>
    </r>
    <rPh sb="4" eb="6">
      <t>トリクミ</t>
    </rPh>
    <rPh sb="7" eb="9">
      <t>シセツ</t>
    </rPh>
    <rPh sb="9" eb="11">
      <t>セイビ</t>
    </rPh>
    <rPh sb="11" eb="13">
      <t>ジギョウ</t>
    </rPh>
    <rPh sb="15" eb="16">
      <t>チュウ</t>
    </rPh>
    <phoneticPr fontId="8"/>
  </si>
  <si>
    <t>（１）農業農村インフラの管理の省力化・高度化に必要となる光ファイバ、無線基地局</t>
    <phoneticPr fontId="8"/>
  </si>
  <si>
    <t>　　等の情報通信施設の整備</t>
    <phoneticPr fontId="8"/>
  </si>
  <si>
    <t>（２）（１）の情報通信施設を活用して農業農村インフラの監視、制御を行うための機</t>
    <phoneticPr fontId="8"/>
  </si>
  <si>
    <t>　　器の整備及びそのために必要な農業農村インフラの整備</t>
    <rPh sb="25" eb="27">
      <t>セイビ</t>
    </rPh>
    <phoneticPr fontId="8"/>
  </si>
  <si>
    <t>機器</t>
    <rPh sb="0" eb="2">
      <t>キキ</t>
    </rPh>
    <phoneticPr fontId="8"/>
  </si>
  <si>
    <t>（３）（１）の情報通信施設を地域活性化やスマート農業に有効利用するために必要と</t>
    <phoneticPr fontId="8"/>
  </si>
  <si>
    <t>　　なる附帯設備（伝送路、送受信機等）の整備</t>
    <phoneticPr fontId="8"/>
  </si>
  <si>
    <r>
      <t>注</t>
    </r>
    <r>
      <rPr>
        <u/>
        <sz val="9"/>
        <color rgb="FFFF0000"/>
        <rFont val="ＭＳ 明朝"/>
        <family val="1"/>
        <charset val="128"/>
      </rPr>
      <t>７</t>
    </r>
    <r>
      <rPr>
        <sz val="9"/>
        <rFont val="ＭＳ 明朝"/>
        <family val="1"/>
        <charset val="128"/>
      </rPr>
      <t>　（１）から（３）までの施設を運用するために必要となるソフトウェアは各項目において含むも</t>
    </r>
    <rPh sb="0" eb="1">
      <t>チュウ</t>
    </rPh>
    <rPh sb="14" eb="16">
      <t>シセツ</t>
    </rPh>
    <rPh sb="17" eb="19">
      <t>ウンヨウ</t>
    </rPh>
    <rPh sb="24" eb="26">
      <t>ヒツヨウ</t>
    </rPh>
    <rPh sb="36" eb="39">
      <t>カクコウモク</t>
    </rPh>
    <rPh sb="43" eb="44">
      <t>フク</t>
    </rPh>
    <phoneticPr fontId="8"/>
  </si>
  <si>
    <r>
      <t>注</t>
    </r>
    <r>
      <rPr>
        <u/>
        <sz val="9"/>
        <color rgb="FFFF0000"/>
        <rFont val="ＭＳ 明朝"/>
        <family val="1"/>
        <charset val="128"/>
      </rPr>
      <t>10</t>
    </r>
    <r>
      <rPr>
        <sz val="9"/>
        <rFont val="ＭＳ 明朝"/>
        <family val="1"/>
        <charset val="128"/>
      </rPr>
      <t>　（１）から（３）までの施設を運用するために必要となるソフトウェアは各項目において含むも</t>
    </r>
    <rPh sb="0" eb="1">
      <t>チュウ</t>
    </rPh>
    <rPh sb="15" eb="17">
      <t>シセツ</t>
    </rPh>
    <rPh sb="18" eb="20">
      <t>ウンヨウ</t>
    </rPh>
    <rPh sb="25" eb="27">
      <t>ヒツヨウ</t>
    </rPh>
    <rPh sb="37" eb="40">
      <t>カクコウモク</t>
    </rPh>
    <rPh sb="44" eb="45">
      <t>フク</t>
    </rPh>
    <phoneticPr fontId="8"/>
  </si>
  <si>
    <t>　　のとする。</t>
    <phoneticPr fontId="8"/>
  </si>
  <si>
    <r>
      <t>７－３．経費の内訳</t>
    </r>
    <r>
      <rPr>
        <vertAlign val="superscript"/>
        <sz val="11"/>
        <rFont val="ＭＳ 明朝"/>
        <family val="1"/>
        <charset val="128"/>
      </rPr>
      <t>（注</t>
    </r>
    <r>
      <rPr>
        <u/>
        <vertAlign val="superscript"/>
        <sz val="11"/>
        <color rgb="FFFF0000"/>
        <rFont val="ＭＳ 明朝"/>
        <family val="1"/>
        <charset val="128"/>
      </rPr>
      <t>８</t>
    </r>
    <r>
      <rPr>
        <vertAlign val="superscript"/>
        <sz val="11"/>
        <rFont val="ＭＳ 明朝"/>
        <family val="1"/>
        <charset val="128"/>
      </rPr>
      <t>）</t>
    </r>
    <rPh sb="4" eb="6">
      <t>ケイヒ</t>
    </rPh>
    <rPh sb="7" eb="9">
      <t>ウチワケ</t>
    </rPh>
    <rPh sb="10" eb="11">
      <t>チュウ</t>
    </rPh>
    <phoneticPr fontId="8"/>
  </si>
  <si>
    <t>（単位：千円）</t>
    <rPh sb="1" eb="3">
      <t>タンイ</t>
    </rPh>
    <rPh sb="4" eb="6">
      <t>センエン</t>
    </rPh>
    <phoneticPr fontId="8"/>
  </si>
  <si>
    <r>
      <t>７－３．経費の内訳</t>
    </r>
    <r>
      <rPr>
        <vertAlign val="superscript"/>
        <sz val="11"/>
        <rFont val="ＭＳ 明朝"/>
        <family val="1"/>
        <charset val="128"/>
      </rPr>
      <t>（注</t>
    </r>
    <r>
      <rPr>
        <u/>
        <vertAlign val="superscript"/>
        <sz val="11"/>
        <color rgb="FFFF0000"/>
        <rFont val="ＭＳ 明朝"/>
        <family val="1"/>
        <charset val="128"/>
      </rPr>
      <t>11</t>
    </r>
    <r>
      <rPr>
        <vertAlign val="superscript"/>
        <sz val="11"/>
        <rFont val="ＭＳ 明朝"/>
        <family val="1"/>
        <charset val="128"/>
      </rPr>
      <t>）</t>
    </r>
    <rPh sb="4" eb="6">
      <t>ケイヒ</t>
    </rPh>
    <rPh sb="7" eb="9">
      <t>ウチワケ</t>
    </rPh>
    <rPh sb="10" eb="11">
      <t>チュウ</t>
    </rPh>
    <phoneticPr fontId="8"/>
  </si>
  <si>
    <r>
      <t>取組内容・経費区分</t>
    </r>
    <r>
      <rPr>
        <vertAlign val="superscript"/>
        <sz val="9"/>
        <rFont val="ＭＳ 明朝"/>
        <family val="1"/>
        <charset val="128"/>
      </rPr>
      <t>（注９）</t>
    </r>
    <rPh sb="0" eb="2">
      <t>トリクミ</t>
    </rPh>
    <rPh sb="2" eb="4">
      <t>ナイヨウ</t>
    </rPh>
    <rPh sb="5" eb="7">
      <t>ケイヒ</t>
    </rPh>
    <rPh sb="7" eb="9">
      <t>クブン</t>
    </rPh>
    <rPh sb="10" eb="11">
      <t>チュウ</t>
    </rPh>
    <phoneticPr fontId="1"/>
  </si>
  <si>
    <t>総事業費</t>
    <phoneticPr fontId="1"/>
  </si>
  <si>
    <t>本交付金</t>
    <rPh sb="0" eb="1">
      <t>ホン</t>
    </rPh>
    <rPh sb="1" eb="4">
      <t>コウフキン</t>
    </rPh>
    <phoneticPr fontId="1"/>
  </si>
  <si>
    <t>他の補助金</t>
    <rPh sb="0" eb="1">
      <t>タ</t>
    </rPh>
    <rPh sb="2" eb="5">
      <t>ホジョキン</t>
    </rPh>
    <phoneticPr fontId="1"/>
  </si>
  <si>
    <r>
      <t>自己資金</t>
    </r>
    <r>
      <rPr>
        <vertAlign val="superscript"/>
        <sz val="9"/>
        <rFont val="ＭＳ 明朝"/>
        <family val="1"/>
        <charset val="128"/>
      </rPr>
      <t>（注10）</t>
    </r>
    <rPh sb="0" eb="2">
      <t>ジコ</t>
    </rPh>
    <rPh sb="2" eb="4">
      <t>シキン</t>
    </rPh>
    <rPh sb="5" eb="6">
      <t>チュウ</t>
    </rPh>
    <phoneticPr fontId="1"/>
  </si>
  <si>
    <t>備考</t>
    <rPh sb="0" eb="2">
      <t>ビコウ</t>
    </rPh>
    <phoneticPr fontId="1"/>
  </si>
  <si>
    <r>
      <t>取組内容・経費区分</t>
    </r>
    <r>
      <rPr>
        <vertAlign val="superscript"/>
        <sz val="9"/>
        <rFont val="ＭＳ 明朝"/>
        <family val="1"/>
        <charset val="128"/>
      </rPr>
      <t>（注12）</t>
    </r>
    <rPh sb="0" eb="2">
      <t>トリクミ</t>
    </rPh>
    <rPh sb="2" eb="4">
      <t>ナイヨウ</t>
    </rPh>
    <rPh sb="5" eb="7">
      <t>ケイヒ</t>
    </rPh>
    <rPh sb="7" eb="9">
      <t>クブン</t>
    </rPh>
    <rPh sb="10" eb="11">
      <t>チュウ</t>
    </rPh>
    <phoneticPr fontId="1"/>
  </si>
  <si>
    <r>
      <t>自己資金</t>
    </r>
    <r>
      <rPr>
        <vertAlign val="superscript"/>
        <sz val="9"/>
        <rFont val="ＭＳ 明朝"/>
        <family val="1"/>
        <charset val="128"/>
      </rPr>
      <t>（注13）</t>
    </r>
    <rPh sb="0" eb="2">
      <t>ジコ</t>
    </rPh>
    <rPh sb="2" eb="4">
      <t>シキン</t>
    </rPh>
    <rPh sb="5" eb="6">
      <t>チュウ</t>
    </rPh>
    <phoneticPr fontId="1"/>
  </si>
  <si>
    <t>①=②+③+④</t>
    <phoneticPr fontId="1"/>
  </si>
  <si>
    <t>②</t>
    <phoneticPr fontId="1"/>
  </si>
  <si>
    <t>③</t>
    <phoneticPr fontId="8"/>
  </si>
  <si>
    <t>④</t>
    <phoneticPr fontId="1"/>
  </si>
  <si>
    <t>１．活動計画策定事業</t>
    <phoneticPr fontId="1"/>
  </si>
  <si>
    <t>（１）諸条件の調査</t>
    <rPh sb="3" eb="6">
      <t>ショジョウケン</t>
    </rPh>
    <rPh sb="7" eb="9">
      <t>チョウサ</t>
    </rPh>
    <phoneticPr fontId="1"/>
  </si>
  <si>
    <t>（２）計画策定</t>
    <rPh sb="3" eb="5">
      <t>ケイカク</t>
    </rPh>
    <rPh sb="5" eb="7">
      <t>サクテイ</t>
    </rPh>
    <phoneticPr fontId="8"/>
  </si>
  <si>
    <t>（３）試行調査</t>
    <rPh sb="3" eb="5">
      <t>シコウ</t>
    </rPh>
    <rPh sb="5" eb="7">
      <t>チョウサ</t>
    </rPh>
    <phoneticPr fontId="8"/>
  </si>
  <si>
    <t>２．施設整備事業</t>
    <rPh sb="2" eb="4">
      <t>シセツ</t>
    </rPh>
    <rPh sb="4" eb="6">
      <t>セイビ</t>
    </rPh>
    <phoneticPr fontId="1"/>
  </si>
  <si>
    <t>（１）線路設備</t>
    <rPh sb="3" eb="5">
      <t>センロ</t>
    </rPh>
    <rPh sb="5" eb="7">
      <t>セツビ</t>
    </rPh>
    <phoneticPr fontId="8"/>
  </si>
  <si>
    <t>（２）無線基地局</t>
    <rPh sb="3" eb="5">
      <t>ムセン</t>
    </rPh>
    <rPh sb="5" eb="8">
      <t>キチキョク</t>
    </rPh>
    <phoneticPr fontId="8"/>
  </si>
  <si>
    <t>（３）監視、制御機器等</t>
    <rPh sb="3" eb="5">
      <t>カンシ</t>
    </rPh>
    <rPh sb="6" eb="8">
      <t>セイギョ</t>
    </rPh>
    <rPh sb="8" eb="10">
      <t>キキ</t>
    </rPh>
    <rPh sb="10" eb="11">
      <t>トウ</t>
    </rPh>
    <phoneticPr fontId="8"/>
  </si>
  <si>
    <t>（４）附帯設備</t>
    <rPh sb="3" eb="5">
      <t>フタイ</t>
    </rPh>
    <rPh sb="5" eb="7">
      <t>セツビ</t>
    </rPh>
    <phoneticPr fontId="8"/>
  </si>
  <si>
    <t>合　計</t>
    <rPh sb="0" eb="1">
      <t>ゴウ</t>
    </rPh>
    <rPh sb="2" eb="3">
      <t>ケイ</t>
    </rPh>
    <phoneticPr fontId="1"/>
  </si>
  <si>
    <r>
      <t>注</t>
    </r>
    <r>
      <rPr>
        <u/>
        <sz val="9"/>
        <color rgb="FFFF0000"/>
        <rFont val="ＭＳ 明朝"/>
        <family val="1"/>
        <charset val="128"/>
      </rPr>
      <t>８</t>
    </r>
    <r>
      <rPr>
        <sz val="9"/>
        <rFont val="ＭＳ 明朝"/>
        <family val="1"/>
        <charset val="128"/>
      </rPr>
      <t>　対象経費を確認するための積算又は見積書等の根拠資料を添付してください。</t>
    </r>
    <rPh sb="0" eb="1">
      <t>チュウ</t>
    </rPh>
    <phoneticPr fontId="1"/>
  </si>
  <si>
    <r>
      <t>注</t>
    </r>
    <r>
      <rPr>
        <u/>
        <sz val="9"/>
        <color rgb="FFFF0000"/>
        <rFont val="ＭＳ 明朝"/>
        <family val="1"/>
        <charset val="128"/>
      </rPr>
      <t>11</t>
    </r>
    <r>
      <rPr>
        <sz val="9"/>
        <rFont val="ＭＳ 明朝"/>
        <family val="1"/>
        <charset val="128"/>
      </rPr>
      <t>　対象経費を確認するための積算又は見積書等の根拠資料を添付してください。</t>
    </r>
    <rPh sb="0" eb="1">
      <t>チュウ</t>
    </rPh>
    <phoneticPr fontId="1"/>
  </si>
  <si>
    <r>
      <t>注</t>
    </r>
    <r>
      <rPr>
        <u/>
        <sz val="9"/>
        <color rgb="FFFF0000"/>
        <rFont val="ＭＳ 明朝"/>
        <family val="1"/>
        <charset val="128"/>
      </rPr>
      <t>９</t>
    </r>
    <r>
      <rPr>
        <sz val="9"/>
        <rFont val="ＭＳ 明朝"/>
        <family val="1"/>
        <charset val="128"/>
      </rPr>
      <t>　「経費区分」は実施要領別記の費目毎に記載してください。</t>
    </r>
    <rPh sb="0" eb="1">
      <t>チュウ</t>
    </rPh>
    <rPh sb="4" eb="6">
      <t>ケイヒ</t>
    </rPh>
    <rPh sb="6" eb="8">
      <t>クブン</t>
    </rPh>
    <rPh sb="10" eb="12">
      <t>ジッシ</t>
    </rPh>
    <rPh sb="12" eb="14">
      <t>ヨウリョウ</t>
    </rPh>
    <rPh sb="14" eb="16">
      <t>ベッキ</t>
    </rPh>
    <rPh sb="17" eb="19">
      <t>ヒモク</t>
    </rPh>
    <rPh sb="19" eb="20">
      <t>マイ</t>
    </rPh>
    <rPh sb="21" eb="23">
      <t>キサイ</t>
    </rPh>
    <phoneticPr fontId="1"/>
  </si>
  <si>
    <r>
      <t>注</t>
    </r>
    <r>
      <rPr>
        <u/>
        <sz val="9"/>
        <color rgb="FFFF0000"/>
        <rFont val="ＭＳ 明朝"/>
        <family val="1"/>
        <charset val="128"/>
      </rPr>
      <t>12</t>
    </r>
    <r>
      <rPr>
        <sz val="9"/>
        <rFont val="ＭＳ 明朝"/>
        <family val="1"/>
        <charset val="128"/>
      </rPr>
      <t>　「経費区分」は実施要領別記の費目毎に記載してください。</t>
    </r>
    <rPh sb="0" eb="1">
      <t>チュウ</t>
    </rPh>
    <rPh sb="5" eb="7">
      <t>ケイヒ</t>
    </rPh>
    <rPh sb="7" eb="9">
      <t>クブン</t>
    </rPh>
    <rPh sb="11" eb="13">
      <t>ジッシ</t>
    </rPh>
    <rPh sb="13" eb="15">
      <t>ヨウリョウ</t>
    </rPh>
    <rPh sb="15" eb="17">
      <t>ベッキ</t>
    </rPh>
    <rPh sb="18" eb="20">
      <t>ヒモク</t>
    </rPh>
    <rPh sb="20" eb="21">
      <t>マイ</t>
    </rPh>
    <rPh sb="22" eb="24">
      <t>キサイ</t>
    </rPh>
    <phoneticPr fontId="1"/>
  </si>
  <si>
    <r>
      <t>注1</t>
    </r>
    <r>
      <rPr>
        <u/>
        <sz val="9"/>
        <color rgb="FFFF0000"/>
        <rFont val="ＭＳ 明朝"/>
        <family val="1"/>
        <charset val="128"/>
      </rPr>
      <t>0</t>
    </r>
    <r>
      <rPr>
        <sz val="9"/>
        <rFont val="ＭＳ 明朝"/>
        <family val="1"/>
        <charset val="128"/>
      </rPr>
      <t>　「他の補助金等」又は「自己資金」がある場合は、備考欄に資金の性格（相手方、資金の受入時</t>
    </r>
    <rPh sb="0" eb="1">
      <t>チュウ</t>
    </rPh>
    <phoneticPr fontId="1"/>
  </si>
  <si>
    <r>
      <t>注1</t>
    </r>
    <r>
      <rPr>
        <u/>
        <sz val="9"/>
        <color rgb="FFFF0000"/>
        <rFont val="ＭＳ 明朝"/>
        <family val="1"/>
        <charset val="128"/>
      </rPr>
      <t>3</t>
    </r>
    <r>
      <rPr>
        <sz val="9"/>
        <rFont val="ＭＳ 明朝"/>
        <family val="1"/>
        <charset val="128"/>
      </rPr>
      <t>　「他の補助金等」又は「自己資金」がある場合は、備考欄に資金の性格（相手方、資金の受入時</t>
    </r>
    <rPh sb="0" eb="1">
      <t>チュウ</t>
    </rPh>
    <phoneticPr fontId="1"/>
  </si>
  <si>
    <t>　　期等）を記載してください。</t>
    <phoneticPr fontId="8"/>
  </si>
  <si>
    <t>８．目標</t>
    <rPh sb="2" eb="4">
      <t>モクヒョウ</t>
    </rPh>
    <phoneticPr fontId="8"/>
  </si>
  <si>
    <r>
      <t>（１）評価指標</t>
    </r>
    <r>
      <rPr>
        <vertAlign val="superscript"/>
        <sz val="11"/>
        <rFont val="ＭＳ 明朝"/>
        <family val="1"/>
        <charset val="128"/>
      </rPr>
      <t>（注1</t>
    </r>
    <r>
      <rPr>
        <u/>
        <vertAlign val="superscript"/>
        <sz val="11"/>
        <color rgb="FFFF0000"/>
        <rFont val="ＭＳ 明朝"/>
        <family val="1"/>
        <charset val="128"/>
      </rPr>
      <t>1</t>
    </r>
    <r>
      <rPr>
        <vertAlign val="superscript"/>
        <sz val="11"/>
        <rFont val="ＭＳ 明朝"/>
        <family val="1"/>
        <charset val="128"/>
      </rPr>
      <t>）</t>
    </r>
    <rPh sb="3" eb="5">
      <t>ヒョウカ</t>
    </rPh>
    <rPh sb="5" eb="7">
      <t>シヒョウ</t>
    </rPh>
    <rPh sb="8" eb="9">
      <t>チュウ</t>
    </rPh>
    <phoneticPr fontId="1"/>
  </si>
  <si>
    <r>
      <t>（１）評価指標</t>
    </r>
    <r>
      <rPr>
        <vertAlign val="superscript"/>
        <sz val="11"/>
        <rFont val="ＭＳ 明朝"/>
        <family val="1"/>
        <charset val="128"/>
      </rPr>
      <t>（注1</t>
    </r>
    <r>
      <rPr>
        <u/>
        <vertAlign val="superscript"/>
        <sz val="11"/>
        <color rgb="FFFF0000"/>
        <rFont val="ＭＳ 明朝"/>
        <family val="1"/>
        <charset val="128"/>
      </rPr>
      <t>4</t>
    </r>
    <r>
      <rPr>
        <vertAlign val="superscript"/>
        <sz val="11"/>
        <rFont val="ＭＳ 明朝"/>
        <family val="1"/>
        <charset val="128"/>
      </rPr>
      <t>）</t>
    </r>
    <rPh sb="3" eb="5">
      <t>ヒョウカ</t>
    </rPh>
    <rPh sb="5" eb="7">
      <t>シヒョウ</t>
    </rPh>
    <rPh sb="8" eb="9">
      <t>チュウ</t>
    </rPh>
    <phoneticPr fontId="1"/>
  </si>
  <si>
    <t>事業</t>
    <rPh sb="0" eb="2">
      <t>ジギョウ</t>
    </rPh>
    <phoneticPr fontId="8"/>
  </si>
  <si>
    <t>評価指標項目</t>
    <phoneticPr fontId="1"/>
  </si>
  <si>
    <t>現在</t>
    <rPh sb="0" eb="2">
      <t>ゲンザイ</t>
    </rPh>
    <phoneticPr fontId="8"/>
  </si>
  <si>
    <t>事業
完了時点</t>
    <rPh sb="0" eb="2">
      <t>ジギョウ</t>
    </rPh>
    <rPh sb="3" eb="6">
      <t>カンリョウジ</t>
    </rPh>
    <rPh sb="6" eb="7">
      <t>テン</t>
    </rPh>
    <phoneticPr fontId="8"/>
  </si>
  <si>
    <t>事業完了
１年後</t>
    <rPh sb="0" eb="2">
      <t>ジギョウ</t>
    </rPh>
    <rPh sb="2" eb="4">
      <t>カンリョウ</t>
    </rPh>
    <rPh sb="6" eb="8">
      <t>ネンゴ</t>
    </rPh>
    <phoneticPr fontId="8"/>
  </si>
  <si>
    <t>事業完了
２年後</t>
    <rPh sb="0" eb="2">
      <t>ジギョウ</t>
    </rPh>
    <rPh sb="2" eb="4">
      <t>カンリョウ</t>
    </rPh>
    <rPh sb="6" eb="8">
      <t>ネンゴ</t>
    </rPh>
    <phoneticPr fontId="8"/>
  </si>
  <si>
    <t>事業完了
３年後</t>
    <rPh sb="0" eb="2">
      <t>ジギョウ</t>
    </rPh>
    <rPh sb="2" eb="4">
      <t>カンリョウ</t>
    </rPh>
    <rPh sb="6" eb="8">
      <t>ネンゴ</t>
    </rPh>
    <phoneticPr fontId="8"/>
  </si>
  <si>
    <t>【評価指標設定の考え方】</t>
    <rPh sb="1" eb="3">
      <t>ヒョウカ</t>
    </rPh>
    <rPh sb="3" eb="5">
      <t>シヒョウ</t>
    </rPh>
    <rPh sb="5" eb="7">
      <t>セッテイ</t>
    </rPh>
    <rPh sb="8" eb="9">
      <t>カンガ</t>
    </rPh>
    <rPh sb="10" eb="11">
      <t>カタ</t>
    </rPh>
    <phoneticPr fontId="1"/>
  </si>
  <si>
    <t>【数値目標の計測方法】</t>
    <rPh sb="1" eb="3">
      <t>スウチ</t>
    </rPh>
    <rPh sb="3" eb="5">
      <t>モクヒョウ</t>
    </rPh>
    <rPh sb="6" eb="8">
      <t>ケイソク</t>
    </rPh>
    <rPh sb="8" eb="10">
      <t>ホウホウ</t>
    </rPh>
    <phoneticPr fontId="1"/>
  </si>
  <si>
    <r>
      <t>注1</t>
    </r>
    <r>
      <rPr>
        <u/>
        <sz val="9"/>
        <color rgb="FFFF0000"/>
        <rFont val="ＭＳ 明朝"/>
        <family val="1"/>
        <charset val="128"/>
      </rPr>
      <t>1</t>
    </r>
    <r>
      <rPr>
        <sz val="9"/>
        <rFont val="ＭＳ 明朝"/>
        <family val="1"/>
        <charset val="128"/>
      </rPr>
      <t>　計画策定、施設整備の結果を評価するための指標を各事業で１つ以上、複数の事業を実施する場</t>
    </r>
    <rPh sb="4" eb="6">
      <t>ケイカク</t>
    </rPh>
    <rPh sb="6" eb="8">
      <t>サクテイ</t>
    </rPh>
    <rPh sb="9" eb="11">
      <t>シセツ</t>
    </rPh>
    <rPh sb="11" eb="13">
      <t>セイビ</t>
    </rPh>
    <rPh sb="14" eb="16">
      <t>ケッカ</t>
    </rPh>
    <rPh sb="27" eb="30">
      <t>カクジギョウ</t>
    </rPh>
    <rPh sb="33" eb="35">
      <t>イジョウ</t>
    </rPh>
    <rPh sb="36" eb="38">
      <t>フクスウ</t>
    </rPh>
    <rPh sb="39" eb="41">
      <t>ジギョウ</t>
    </rPh>
    <rPh sb="42" eb="44">
      <t>ジッシ</t>
    </rPh>
    <rPh sb="46" eb="47">
      <t>バ</t>
    </rPh>
    <phoneticPr fontId="8"/>
  </si>
  <si>
    <r>
      <t>注1</t>
    </r>
    <r>
      <rPr>
        <u/>
        <sz val="9"/>
        <color rgb="FFFF0000"/>
        <rFont val="ＭＳ 明朝"/>
        <family val="1"/>
        <charset val="128"/>
      </rPr>
      <t>4</t>
    </r>
    <r>
      <rPr>
        <sz val="9"/>
        <rFont val="ＭＳ 明朝"/>
        <family val="1"/>
        <charset val="128"/>
      </rPr>
      <t>　計画策定、施設整備の結果を評価するための指標を各事業で１つ以上、複数の事業を実施する場</t>
    </r>
    <rPh sb="4" eb="6">
      <t>ケイカク</t>
    </rPh>
    <rPh sb="6" eb="8">
      <t>サクテイ</t>
    </rPh>
    <rPh sb="9" eb="11">
      <t>シセツ</t>
    </rPh>
    <rPh sb="11" eb="13">
      <t>セイビ</t>
    </rPh>
    <rPh sb="14" eb="16">
      <t>ケッカ</t>
    </rPh>
    <rPh sb="27" eb="30">
      <t>カクジギョウ</t>
    </rPh>
    <rPh sb="33" eb="35">
      <t>イジョウ</t>
    </rPh>
    <rPh sb="36" eb="38">
      <t>フクスウ</t>
    </rPh>
    <rPh sb="39" eb="41">
      <t>ジギョウ</t>
    </rPh>
    <rPh sb="42" eb="44">
      <t>ジッシ</t>
    </rPh>
    <rPh sb="46" eb="47">
      <t>バ</t>
    </rPh>
    <phoneticPr fontId="8"/>
  </si>
  <si>
    <t>　　合は２つ以上設定し、評価指標項目、現在の数値、各年度の数値目標を記載してください。</t>
    <rPh sb="6" eb="8">
      <t>イジョウ</t>
    </rPh>
    <phoneticPr fontId="8"/>
  </si>
  <si>
    <r>
      <t>　　　</t>
    </r>
    <r>
      <rPr>
        <u/>
        <sz val="9"/>
        <color rgb="FFFF0000"/>
        <rFont val="ＭＳ 明朝"/>
        <family val="1"/>
        <charset val="128"/>
      </rPr>
      <t>また、施設整備事業においては、「農村インフラの管理の省力化・高度化」に関する指標を必ず</t>
    </r>
    <rPh sb="6" eb="8">
      <t>シセツ</t>
    </rPh>
    <rPh sb="8" eb="10">
      <t>セイビ</t>
    </rPh>
    <rPh sb="10" eb="12">
      <t>ジギョウ</t>
    </rPh>
    <rPh sb="19" eb="21">
      <t>ノウソン</t>
    </rPh>
    <rPh sb="26" eb="28">
      <t>カンリ</t>
    </rPh>
    <rPh sb="29" eb="32">
      <t>ショウリョクカ</t>
    </rPh>
    <rPh sb="33" eb="36">
      <t>コウドカ</t>
    </rPh>
    <rPh sb="38" eb="39">
      <t>カン</t>
    </rPh>
    <rPh sb="41" eb="43">
      <t>シヒョウ</t>
    </rPh>
    <rPh sb="44" eb="45">
      <t>カナラ</t>
    </rPh>
    <phoneticPr fontId="8"/>
  </si>
  <si>
    <r>
      <t>　　</t>
    </r>
    <r>
      <rPr>
        <u/>
        <sz val="9"/>
        <color rgb="FFFF0000"/>
        <rFont val="ＭＳ 明朝"/>
        <family val="1"/>
        <charset val="128"/>
      </rPr>
      <t>設定してください。</t>
    </r>
    <rPh sb="2" eb="4">
      <t>セッテイ</t>
    </rPh>
    <phoneticPr fontId="8"/>
  </si>
  <si>
    <t>　　　なお、評価指標については、目標に対応した定量的なものとしてください。</t>
    <phoneticPr fontId="8"/>
  </si>
  <si>
    <r>
      <t>９．その他事業実施に必要な事項</t>
    </r>
    <r>
      <rPr>
        <vertAlign val="superscript"/>
        <sz val="11"/>
        <rFont val="ＭＳ ゴシック"/>
        <family val="3"/>
        <charset val="128"/>
      </rPr>
      <t>（注1</t>
    </r>
    <r>
      <rPr>
        <u/>
        <vertAlign val="superscript"/>
        <sz val="11"/>
        <color rgb="FFFF0000"/>
        <rFont val="ＭＳ ゴシック"/>
        <family val="3"/>
        <charset val="128"/>
      </rPr>
      <t>2</t>
    </r>
    <r>
      <rPr>
        <vertAlign val="superscript"/>
        <sz val="11"/>
        <rFont val="ＭＳ ゴシック"/>
        <family val="3"/>
        <charset val="128"/>
      </rPr>
      <t>）</t>
    </r>
    <rPh sb="4" eb="5">
      <t>タ</t>
    </rPh>
    <rPh sb="5" eb="7">
      <t>ジギョウ</t>
    </rPh>
    <rPh sb="7" eb="9">
      <t>ジッシ</t>
    </rPh>
    <rPh sb="10" eb="12">
      <t>ヒツヨウ</t>
    </rPh>
    <rPh sb="13" eb="15">
      <t>ジコウ</t>
    </rPh>
    <rPh sb="16" eb="17">
      <t>チュウ</t>
    </rPh>
    <phoneticPr fontId="8"/>
  </si>
  <si>
    <r>
      <t>９．その他事業実施に必要な事項</t>
    </r>
    <r>
      <rPr>
        <vertAlign val="superscript"/>
        <sz val="11"/>
        <rFont val="ＭＳ ゴシック"/>
        <family val="3"/>
        <charset val="128"/>
      </rPr>
      <t>（注1</t>
    </r>
    <r>
      <rPr>
        <u/>
        <vertAlign val="superscript"/>
        <sz val="11"/>
        <color rgb="FFFF0000"/>
        <rFont val="ＭＳ ゴシック"/>
        <family val="3"/>
        <charset val="128"/>
      </rPr>
      <t>5</t>
    </r>
    <r>
      <rPr>
        <vertAlign val="superscript"/>
        <sz val="11"/>
        <rFont val="ＭＳ ゴシック"/>
        <family val="3"/>
        <charset val="128"/>
      </rPr>
      <t>）</t>
    </r>
    <rPh sb="4" eb="5">
      <t>タ</t>
    </rPh>
    <rPh sb="5" eb="7">
      <t>ジギョウ</t>
    </rPh>
    <rPh sb="7" eb="9">
      <t>ジッシ</t>
    </rPh>
    <rPh sb="10" eb="12">
      <t>ヒツヨウ</t>
    </rPh>
    <rPh sb="13" eb="15">
      <t>ジコウ</t>
    </rPh>
    <rPh sb="16" eb="17">
      <t>チュウ</t>
    </rPh>
    <phoneticPr fontId="8"/>
  </si>
  <si>
    <r>
      <t>注1</t>
    </r>
    <r>
      <rPr>
        <u/>
        <sz val="9"/>
        <color rgb="FFFF0000"/>
        <rFont val="ＭＳ 明朝"/>
        <family val="1"/>
        <charset val="128"/>
      </rPr>
      <t>2</t>
    </r>
    <r>
      <rPr>
        <sz val="9"/>
        <rFont val="ＭＳ 明朝"/>
        <family val="1"/>
        <charset val="128"/>
      </rPr>
      <t>　地区における情報通信環境整備の推進のため、本交付金と併せて農林水産省の他事業や、他省庁</t>
    </r>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8"/>
  </si>
  <si>
    <r>
      <t>注1</t>
    </r>
    <r>
      <rPr>
        <u/>
        <sz val="9"/>
        <color rgb="FFFF0000"/>
        <rFont val="ＭＳ 明朝"/>
        <family val="1"/>
        <charset val="128"/>
      </rPr>
      <t>5</t>
    </r>
    <r>
      <rPr>
        <sz val="9"/>
        <rFont val="ＭＳ 明朝"/>
        <family val="1"/>
        <charset val="128"/>
      </rPr>
      <t>　地区における情報通信環境整備の推進のため、本交付金と併せて農林水産省の他事業や、他省庁</t>
    </r>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8"/>
  </si>
  <si>
    <t>　　の関連政策事業を活用して事業を実施する、又は既に実施している場合は、活用する関連政策事業</t>
    <phoneticPr fontId="8"/>
  </si>
  <si>
    <t>　　について、省庁名、取組内容、取組時期等を記載してください。</t>
    <phoneticPr fontId="8"/>
  </si>
  <si>
    <t>10．実施位置図</t>
    <rPh sb="3" eb="5">
      <t>ジッシ</t>
    </rPh>
    <rPh sb="5" eb="8">
      <t>イチズ</t>
    </rPh>
    <phoneticPr fontId="8"/>
  </si>
  <si>
    <r>
      <t>　別添のとおり。</t>
    </r>
    <r>
      <rPr>
        <vertAlign val="superscript"/>
        <sz val="11"/>
        <rFont val="ＭＳ 明朝"/>
        <family val="1"/>
        <charset val="128"/>
      </rPr>
      <t>（注1</t>
    </r>
    <r>
      <rPr>
        <u/>
        <vertAlign val="superscript"/>
        <sz val="11"/>
        <color rgb="FFFF0000"/>
        <rFont val="ＭＳ 明朝"/>
        <family val="1"/>
        <charset val="128"/>
      </rPr>
      <t>3</t>
    </r>
    <r>
      <rPr>
        <vertAlign val="superscript"/>
        <sz val="11"/>
        <rFont val="ＭＳ 明朝"/>
        <family val="1"/>
        <charset val="128"/>
      </rPr>
      <t>）</t>
    </r>
    <rPh sb="1" eb="3">
      <t>ベッテン</t>
    </rPh>
    <rPh sb="9" eb="10">
      <t>チュウ</t>
    </rPh>
    <phoneticPr fontId="8"/>
  </si>
  <si>
    <r>
      <t>　別添のとおり。</t>
    </r>
    <r>
      <rPr>
        <vertAlign val="superscript"/>
        <sz val="11"/>
        <rFont val="ＭＳ 明朝"/>
        <family val="1"/>
        <charset val="128"/>
      </rPr>
      <t>（注1</t>
    </r>
    <r>
      <rPr>
        <u/>
        <vertAlign val="superscript"/>
        <sz val="11"/>
        <color rgb="FFFF0000"/>
        <rFont val="ＭＳ 明朝"/>
        <family val="1"/>
        <charset val="128"/>
      </rPr>
      <t>6</t>
    </r>
    <r>
      <rPr>
        <vertAlign val="superscript"/>
        <sz val="11"/>
        <rFont val="ＭＳ 明朝"/>
        <family val="1"/>
        <charset val="128"/>
      </rPr>
      <t>）</t>
    </r>
    <rPh sb="1" eb="3">
      <t>ベッテン</t>
    </rPh>
    <rPh sb="9" eb="10">
      <t>チュウ</t>
    </rPh>
    <phoneticPr fontId="8"/>
  </si>
  <si>
    <r>
      <t>注1</t>
    </r>
    <r>
      <rPr>
        <u/>
        <sz val="9"/>
        <color rgb="FFFF0000"/>
        <rFont val="ＭＳ 明朝"/>
        <family val="1"/>
        <charset val="128"/>
      </rPr>
      <t>3</t>
    </r>
    <r>
      <rPr>
        <sz val="9"/>
        <rFont val="ＭＳ 明朝"/>
        <family val="1"/>
        <charset val="128"/>
      </rPr>
      <t>　本地域における事業実施区域の位置図、光系統図</t>
    </r>
    <r>
      <rPr>
        <u/>
        <sz val="9"/>
        <color rgb="FFFF0000"/>
        <rFont val="ＭＳ 明朝"/>
        <family val="1"/>
        <charset val="128"/>
      </rPr>
      <t>（光ファイバを整備する場合）等</t>
    </r>
    <r>
      <rPr>
        <sz val="9"/>
        <rFont val="ＭＳ 明朝"/>
        <family val="1"/>
        <charset val="128"/>
      </rPr>
      <t>を作成する。</t>
    </r>
    <rPh sb="4" eb="5">
      <t>ホン</t>
    </rPh>
    <rPh sb="5" eb="7">
      <t>チイキ</t>
    </rPh>
    <rPh sb="11" eb="13">
      <t>ジギョウ</t>
    </rPh>
    <rPh sb="13" eb="15">
      <t>ジッシ</t>
    </rPh>
    <rPh sb="15" eb="17">
      <t>クイキ</t>
    </rPh>
    <rPh sb="18" eb="20">
      <t>イチ</t>
    </rPh>
    <rPh sb="20" eb="21">
      <t>ズ</t>
    </rPh>
    <rPh sb="22" eb="23">
      <t>ヒカリ</t>
    </rPh>
    <rPh sb="23" eb="26">
      <t>ケイトウズ</t>
    </rPh>
    <rPh sb="27" eb="28">
      <t>ヒカリ</t>
    </rPh>
    <rPh sb="33" eb="35">
      <t>セイビ</t>
    </rPh>
    <rPh sb="37" eb="39">
      <t>バアイ</t>
    </rPh>
    <rPh sb="40" eb="41">
      <t>トウ</t>
    </rPh>
    <rPh sb="42" eb="44">
      <t>サクセイ</t>
    </rPh>
    <phoneticPr fontId="8"/>
  </si>
  <si>
    <r>
      <t>注1</t>
    </r>
    <r>
      <rPr>
        <u/>
        <sz val="9"/>
        <color rgb="FFFF0000"/>
        <rFont val="ＭＳ 明朝"/>
        <family val="1"/>
        <charset val="128"/>
      </rPr>
      <t>6</t>
    </r>
    <r>
      <rPr>
        <sz val="9"/>
        <rFont val="ＭＳ 明朝"/>
        <family val="1"/>
        <charset val="128"/>
      </rPr>
      <t>　本地域における事業実施区域の位置図、光系統図を作成する。</t>
    </r>
    <rPh sb="4" eb="5">
      <t>ホン</t>
    </rPh>
    <rPh sb="5" eb="7">
      <t>チイキ</t>
    </rPh>
    <rPh sb="11" eb="13">
      <t>ジギョウ</t>
    </rPh>
    <rPh sb="13" eb="15">
      <t>ジッシ</t>
    </rPh>
    <rPh sb="15" eb="17">
      <t>クイキ</t>
    </rPh>
    <rPh sb="18" eb="20">
      <t>イチ</t>
    </rPh>
    <rPh sb="20" eb="21">
      <t>ズ</t>
    </rPh>
    <rPh sb="22" eb="23">
      <t>ヒカリ</t>
    </rPh>
    <rPh sb="23" eb="26">
      <t>ケイトウズ</t>
    </rPh>
    <rPh sb="27" eb="29">
      <t>サクセイ</t>
    </rPh>
    <phoneticPr fontId="8"/>
  </si>
  <si>
    <r>
      <t>11．添付書類</t>
    </r>
    <r>
      <rPr>
        <vertAlign val="superscript"/>
        <sz val="11"/>
        <rFont val="ＭＳ ゴシック"/>
        <family val="3"/>
        <charset val="128"/>
      </rPr>
      <t>（注1</t>
    </r>
    <r>
      <rPr>
        <u/>
        <vertAlign val="superscript"/>
        <sz val="11"/>
        <color rgb="FFFF0000"/>
        <rFont val="ＭＳ ゴシック"/>
        <family val="3"/>
        <charset val="128"/>
      </rPr>
      <t>4</t>
    </r>
    <r>
      <rPr>
        <vertAlign val="superscript"/>
        <sz val="11"/>
        <rFont val="ＭＳ ゴシック"/>
        <family val="3"/>
        <charset val="128"/>
      </rPr>
      <t>）</t>
    </r>
    <rPh sb="3" eb="5">
      <t>テンプ</t>
    </rPh>
    <rPh sb="5" eb="7">
      <t>ショルイ</t>
    </rPh>
    <rPh sb="8" eb="9">
      <t>チュウ</t>
    </rPh>
    <phoneticPr fontId="8"/>
  </si>
  <si>
    <r>
      <t>1</t>
    </r>
    <r>
      <rPr>
        <u/>
        <sz val="11"/>
        <color rgb="FFFF0000"/>
        <rFont val="ＭＳ ゴシック"/>
        <family val="3"/>
        <charset val="128"/>
      </rPr>
      <t>0</t>
    </r>
    <r>
      <rPr>
        <sz val="11"/>
        <rFont val="ＭＳ ゴシック"/>
        <family val="3"/>
        <charset val="128"/>
      </rPr>
      <t>．添付書類</t>
    </r>
    <r>
      <rPr>
        <vertAlign val="superscript"/>
        <sz val="11"/>
        <rFont val="ＭＳ ゴシック"/>
        <family val="3"/>
        <charset val="128"/>
      </rPr>
      <t>（注1</t>
    </r>
    <r>
      <rPr>
        <u/>
        <vertAlign val="superscript"/>
        <sz val="11"/>
        <color rgb="FFFF0000"/>
        <rFont val="ＭＳ ゴシック"/>
        <family val="3"/>
        <charset val="128"/>
      </rPr>
      <t>7</t>
    </r>
    <r>
      <rPr>
        <vertAlign val="superscript"/>
        <sz val="11"/>
        <rFont val="ＭＳ ゴシック"/>
        <family val="3"/>
        <charset val="128"/>
      </rPr>
      <t>）</t>
    </r>
    <rPh sb="3" eb="5">
      <t>テンプ</t>
    </rPh>
    <rPh sb="5" eb="7">
      <t>ショルイ</t>
    </rPh>
    <rPh sb="8" eb="9">
      <t>チュウ</t>
    </rPh>
    <phoneticPr fontId="8"/>
  </si>
  <si>
    <t xml:space="preserve"> 設立が確認できる規約等の資料（事業実施主体が地域協議会の場合）</t>
    <rPh sb="16" eb="18">
      <t>ジギョウ</t>
    </rPh>
    <rPh sb="18" eb="20">
      <t>ジッシ</t>
    </rPh>
    <rPh sb="20" eb="22">
      <t>シュタイ</t>
    </rPh>
    <rPh sb="29" eb="31">
      <t>バアイ</t>
    </rPh>
    <phoneticPr fontId="8"/>
  </si>
  <si>
    <t xml:space="preserve"> 連携する事業に関する資料</t>
    <phoneticPr fontId="8"/>
  </si>
  <si>
    <t xml:space="preserve"> 施設の管理者の同意書（施設整備事業を実施する場合）</t>
    <rPh sb="1" eb="3">
      <t>シセツ</t>
    </rPh>
    <rPh sb="4" eb="7">
      <t>カンリシャ</t>
    </rPh>
    <rPh sb="8" eb="11">
      <t>ドウイショ</t>
    </rPh>
    <rPh sb="12" eb="14">
      <t>シセツ</t>
    </rPh>
    <rPh sb="14" eb="16">
      <t>セイビ</t>
    </rPh>
    <rPh sb="16" eb="18">
      <t>ジギョウ</t>
    </rPh>
    <rPh sb="19" eb="21">
      <t>ジッシ</t>
    </rPh>
    <rPh sb="23" eb="25">
      <t>バアイ</t>
    </rPh>
    <phoneticPr fontId="8"/>
  </si>
  <si>
    <t xml:space="preserve"> 費用負担者の同意書（施設整備事業を実施する場合）</t>
    <rPh sb="1" eb="3">
      <t>ヒヨウ</t>
    </rPh>
    <rPh sb="3" eb="5">
      <t>フタン</t>
    </rPh>
    <rPh sb="5" eb="6">
      <t>モノ</t>
    </rPh>
    <rPh sb="7" eb="10">
      <t>ドウイショ</t>
    </rPh>
    <rPh sb="11" eb="13">
      <t>シセツ</t>
    </rPh>
    <rPh sb="13" eb="15">
      <t>セイビ</t>
    </rPh>
    <rPh sb="15" eb="17">
      <t>ジギョウ</t>
    </rPh>
    <rPh sb="18" eb="20">
      <t>ジッシ</t>
    </rPh>
    <rPh sb="22" eb="24">
      <t>バアイ</t>
    </rPh>
    <phoneticPr fontId="8"/>
  </si>
  <si>
    <t xml:space="preserve"> 対象経費を確認するための積算又は見積書等の根拠資料</t>
    <phoneticPr fontId="8"/>
  </si>
  <si>
    <r>
      <t>注1</t>
    </r>
    <r>
      <rPr>
        <u/>
        <sz val="9"/>
        <color rgb="FFFF0000"/>
        <rFont val="ＭＳ 明朝"/>
        <family val="1"/>
        <charset val="128"/>
      </rPr>
      <t>4</t>
    </r>
    <r>
      <rPr>
        <sz val="9"/>
        <rFont val="ＭＳ 明朝"/>
        <family val="1"/>
        <charset val="128"/>
      </rPr>
      <t>　□欄に○を記入</t>
    </r>
    <r>
      <rPr>
        <sz val="9"/>
        <color rgb="FFFF0000"/>
        <rFont val="ＭＳ 明朝"/>
        <family val="1"/>
        <charset val="128"/>
      </rPr>
      <t>してください</t>
    </r>
    <r>
      <rPr>
        <sz val="9"/>
        <rFont val="ＭＳ 明朝"/>
        <family val="1"/>
        <charset val="128"/>
      </rPr>
      <t>。なお、「連携する事業」とは、地区における情報通信環境整備の</t>
    </r>
    <rPh sb="0" eb="1">
      <t>チュウ</t>
    </rPh>
    <rPh sb="5" eb="6">
      <t>ラン</t>
    </rPh>
    <rPh sb="9" eb="11">
      <t>キニュウ</t>
    </rPh>
    <rPh sb="22" eb="24">
      <t>レンケイ</t>
    </rPh>
    <rPh sb="26" eb="28">
      <t>ジギョウ</t>
    </rPh>
    <phoneticPr fontId="1"/>
  </si>
  <si>
    <r>
      <t>注1</t>
    </r>
    <r>
      <rPr>
        <u/>
        <sz val="9"/>
        <color rgb="FFFF0000"/>
        <rFont val="ＭＳ 明朝"/>
        <family val="1"/>
        <charset val="128"/>
      </rPr>
      <t>7</t>
    </r>
    <r>
      <rPr>
        <sz val="9"/>
        <rFont val="ＭＳ 明朝"/>
        <family val="1"/>
        <charset val="128"/>
      </rPr>
      <t>　□欄に○を記入</t>
    </r>
    <r>
      <rPr>
        <u/>
        <sz val="9"/>
        <color rgb="FFFF0000"/>
        <rFont val="ＭＳ 明朝"/>
        <family val="1"/>
        <charset val="128"/>
      </rPr>
      <t>すること</t>
    </r>
    <r>
      <rPr>
        <sz val="9"/>
        <rFont val="ＭＳ 明朝"/>
        <family val="1"/>
        <charset val="128"/>
      </rPr>
      <t>。なお、「連携する事業」とは、地区における情報通信環境整備の推進</t>
    </r>
    <rPh sb="0" eb="1">
      <t>チュウ</t>
    </rPh>
    <rPh sb="5" eb="6">
      <t>ラン</t>
    </rPh>
    <rPh sb="9" eb="11">
      <t>キニュウ</t>
    </rPh>
    <rPh sb="20" eb="22">
      <t>レンケイ</t>
    </rPh>
    <rPh sb="24" eb="26">
      <t>ジギョウ</t>
    </rPh>
    <phoneticPr fontId="1"/>
  </si>
  <si>
    <t>　　推進のため、本交付金と併せて農林水産省の他事業や、他省庁の関連施策事業が該当します。</t>
    <rPh sb="38" eb="40">
      <t>ガイトウ</t>
    </rPh>
    <phoneticPr fontId="8"/>
  </si>
  <si>
    <t>　　のため、本交付金と併せて農林水産省の他事業や、他省庁の関連施策事業をいう。</t>
    <phoneticPr fontId="8"/>
  </si>
  <si>
    <t>別表第２</t>
    <rPh sb="0" eb="2">
      <t>ベッピョウ</t>
    </rPh>
    <rPh sb="2" eb="3">
      <t>ダイ</t>
    </rPh>
    <phoneticPr fontId="8"/>
  </si>
  <si>
    <t>農業生産基盤情報通信環境整備事業 チェックリスト</t>
    <phoneticPr fontId="8"/>
  </si>
  <si>
    <t>事業主体名：　　　　　　　　　</t>
    <rPh sb="0" eb="2">
      <t>ジギョウ</t>
    </rPh>
    <rPh sb="2" eb="4">
      <t>シュタイ</t>
    </rPh>
    <rPh sb="4" eb="5">
      <t>メイ</t>
    </rPh>
    <phoneticPr fontId="8"/>
  </si>
  <si>
    <t>チェック数</t>
    <rPh sb="4" eb="5">
      <t>スウ</t>
    </rPh>
    <phoneticPr fontId="8"/>
  </si>
  <si>
    <t>　年　月　日申請分</t>
    <rPh sb="1" eb="2">
      <t>ネン</t>
    </rPh>
    <rPh sb="3" eb="4">
      <t>ガツ</t>
    </rPh>
    <rPh sb="5" eb="6">
      <t>ヒ</t>
    </rPh>
    <rPh sb="6" eb="9">
      <t>シンセイブン</t>
    </rPh>
    <phoneticPr fontId="8"/>
  </si>
  <si>
    <t>項目</t>
    <rPh sb="0" eb="2">
      <t>コウモク</t>
    </rPh>
    <phoneticPr fontId="8"/>
  </si>
  <si>
    <t>評価内容</t>
    <rPh sb="0" eb="2">
      <t>ヒョウカ</t>
    </rPh>
    <rPh sb="2" eb="4">
      <t>ナイヨウ</t>
    </rPh>
    <phoneticPr fontId="8"/>
  </si>
  <si>
    <t>チェック</t>
    <phoneticPr fontId="8"/>
  </si>
  <si>
    <t>１．地域の概要</t>
    <phoneticPr fontId="8"/>
  </si>
  <si>
    <t>・</t>
    <phoneticPr fontId="8"/>
  </si>
  <si>
    <t>２．事業実施地区の現状、
　　課題等</t>
    <phoneticPr fontId="8"/>
  </si>
  <si>
    <t>地域が抱える課題とその対応方針、事業との関連性が整理されている。</t>
    <phoneticPr fontId="8"/>
  </si>
  <si>
    <t>(1) 農業水利施設等の管理状況及び現状及び今後の課題が明記されている。</t>
  </si>
  <si>
    <t>(2) スマート農業の取組状況と課題が明記されている。</t>
    <rPh sb="8" eb="10">
      <t>ノウギョウ</t>
    </rPh>
    <rPh sb="11" eb="13">
      <t>トリクミ</t>
    </rPh>
    <rPh sb="13" eb="15">
      <t>ジョウキョウ</t>
    </rPh>
    <rPh sb="16" eb="18">
      <t>カダイ</t>
    </rPh>
    <rPh sb="19" eb="21">
      <t>メイキ</t>
    </rPh>
    <phoneticPr fontId="8"/>
  </si>
  <si>
    <t>(3) 地域活性化に関する取組状況と課題が明記されている。</t>
    <rPh sb="3" eb="8">
      <t>チイキカッセイカ</t>
    </rPh>
    <rPh sb="9" eb="10">
      <t>カン</t>
    </rPh>
    <rPh sb="12" eb="14">
      <t>トリクミ</t>
    </rPh>
    <rPh sb="14" eb="16">
      <t>ジョウキョウ</t>
    </rPh>
    <rPh sb="17" eb="19">
      <t>カダイ</t>
    </rPh>
    <rPh sb="20" eb="22">
      <t>メイキ</t>
    </rPh>
    <phoneticPr fontId="8"/>
  </si>
  <si>
    <t>(4) そのほか生活面における情報通信に関する課題が明記されている。</t>
    <rPh sb="8" eb="11">
      <t>セイカツメン</t>
    </rPh>
    <rPh sb="15" eb="19">
      <t>ジョウホウツウシン</t>
    </rPh>
    <rPh sb="20" eb="21">
      <t>カン</t>
    </rPh>
    <rPh sb="23" eb="25">
      <t>カダイ</t>
    </rPh>
    <rPh sb="26" eb="28">
      <t>メイキ</t>
    </rPh>
    <phoneticPr fontId="8"/>
  </si>
  <si>
    <t>３．事業内容</t>
    <rPh sb="2" eb="4">
      <t>ジギョウ</t>
    </rPh>
    <rPh sb="4" eb="6">
      <t>ナイヨウ</t>
    </rPh>
    <phoneticPr fontId="8"/>
  </si>
  <si>
    <t>　（１）計画策定事業</t>
    <rPh sb="4" eb="6">
      <t>ケイカク</t>
    </rPh>
    <rPh sb="6" eb="8">
      <t>サクテイ</t>
    </rPh>
    <rPh sb="8" eb="10">
      <t>ジギョウ</t>
    </rPh>
    <phoneticPr fontId="8"/>
  </si>
  <si>
    <t>　　　ア　必要性</t>
    <rPh sb="5" eb="8">
      <t>ヒツヨウセイ</t>
    </rPh>
    <phoneticPr fontId="8"/>
  </si>
  <si>
    <t>取組の概要について、地域の課題解決や目的達成の観点から、当該事業が必要なものとなっている。</t>
    <rPh sb="0" eb="2">
      <t>トリクミ</t>
    </rPh>
    <rPh sb="3" eb="5">
      <t>ガイヨウ</t>
    </rPh>
    <phoneticPr fontId="8"/>
  </si>
  <si>
    <t>　　　イ　実施期間</t>
    <rPh sb="5" eb="7">
      <t>ジッシ</t>
    </rPh>
    <rPh sb="7" eb="9">
      <t>キカン</t>
    </rPh>
    <phoneticPr fontId="8"/>
  </si>
  <si>
    <t>事業が計画された工期内で完了することが見込まれるものである。</t>
    <rPh sb="0" eb="2">
      <t>ジギョウ</t>
    </rPh>
    <rPh sb="3" eb="5">
      <t>ケイカク</t>
    </rPh>
    <rPh sb="8" eb="10">
      <t>コウキ</t>
    </rPh>
    <rPh sb="10" eb="11">
      <t>ナイ</t>
    </rPh>
    <rPh sb="12" eb="14">
      <t>カンリョウ</t>
    </rPh>
    <rPh sb="19" eb="21">
      <t>ミコ</t>
    </rPh>
    <phoneticPr fontId="8"/>
  </si>
  <si>
    <t>　　　ウ　実施要件</t>
    <rPh sb="5" eb="7">
      <t>ジッシ</t>
    </rPh>
    <rPh sb="7" eb="9">
      <t>ヨウケン</t>
    </rPh>
    <phoneticPr fontId="8"/>
  </si>
  <si>
    <t>要綱・本要領に規定された事業内容、実施要件に適合している。</t>
    <rPh sb="3" eb="4">
      <t>ホン</t>
    </rPh>
    <phoneticPr fontId="8"/>
  </si>
  <si>
    <t>試行調査の数量が過大なものになっていない。</t>
    <rPh sb="0" eb="2">
      <t>シコウ</t>
    </rPh>
    <rPh sb="2" eb="4">
      <t>チョウサ</t>
    </rPh>
    <rPh sb="5" eb="7">
      <t>スウリョウ</t>
    </rPh>
    <rPh sb="8" eb="10">
      <t>カダイ</t>
    </rPh>
    <phoneticPr fontId="8"/>
  </si>
  <si>
    <t>　（２）施設整備事業</t>
    <rPh sb="4" eb="6">
      <t>シセツ</t>
    </rPh>
    <rPh sb="6" eb="8">
      <t>セイビ</t>
    </rPh>
    <rPh sb="8" eb="10">
      <t>ジギョウ</t>
    </rPh>
    <phoneticPr fontId="8"/>
  </si>
  <si>
    <t>地域の課題解決や目的達成の観点から、当該事業が必要なものとなっている。</t>
    <phoneticPr fontId="8"/>
  </si>
  <si>
    <t>　　　イ　技術的可能性</t>
    <rPh sb="5" eb="8">
      <t>ギジュツテキ</t>
    </rPh>
    <rPh sb="8" eb="11">
      <t>カノウセイ</t>
    </rPh>
    <phoneticPr fontId="8"/>
  </si>
  <si>
    <t>当該事業の施行が技術的に可能である。</t>
  </si>
  <si>
    <t>　　　ウ　効率性</t>
    <rPh sb="5" eb="8">
      <t>コウリツセイ</t>
    </rPh>
    <phoneticPr fontId="8"/>
  </si>
  <si>
    <t>当該事業の効用の発現が見込まれ、事業の効率性が十分見込まれる。</t>
    <phoneticPr fontId="8"/>
  </si>
  <si>
    <t>導入する通信規格が地域の実情に沿って検討されたものである。</t>
    <rPh sb="0" eb="2">
      <t>ドウニュウ</t>
    </rPh>
    <rPh sb="4" eb="6">
      <t>ツウシン</t>
    </rPh>
    <rPh sb="6" eb="8">
      <t>キカク</t>
    </rPh>
    <rPh sb="9" eb="11">
      <t>チイキ</t>
    </rPh>
    <rPh sb="12" eb="14">
      <t>ジツジョウ</t>
    </rPh>
    <rPh sb="15" eb="16">
      <t>ソ</t>
    </rPh>
    <rPh sb="18" eb="20">
      <t>ケントウ</t>
    </rPh>
    <phoneticPr fontId="8"/>
  </si>
  <si>
    <t>　　　エ　実施期間</t>
    <rPh sb="5" eb="7">
      <t>ジッシ</t>
    </rPh>
    <rPh sb="7" eb="9">
      <t>キカン</t>
    </rPh>
    <phoneticPr fontId="8"/>
  </si>
  <si>
    <t>事業が計画された工期内で完了することが見込まれるものである。</t>
    <phoneticPr fontId="8"/>
  </si>
  <si>
    <t>　　　オ　実施要件</t>
    <phoneticPr fontId="8"/>
  </si>
  <si>
    <t>上記のほか、要綱・本要領に規定された事業内容、実施要件に適合している。</t>
    <rPh sb="9" eb="10">
      <t>ホン</t>
    </rPh>
    <phoneticPr fontId="8"/>
  </si>
  <si>
    <t>４．施設整備後の維持管
　　理・運用</t>
    <rPh sb="2" eb="4">
      <t>シセツ</t>
    </rPh>
    <rPh sb="4" eb="6">
      <t>セイビ</t>
    </rPh>
    <rPh sb="6" eb="7">
      <t>ゴ</t>
    </rPh>
    <rPh sb="8" eb="10">
      <t>イジ</t>
    </rPh>
    <rPh sb="10" eb="11">
      <t>カン</t>
    </rPh>
    <rPh sb="14" eb="15">
      <t>リ</t>
    </rPh>
    <rPh sb="16" eb="18">
      <t>ウンヨウ</t>
    </rPh>
    <phoneticPr fontId="8"/>
  </si>
  <si>
    <t>施設管理予定者が明記され、適切に維持管理できる体制となっている。</t>
    <rPh sb="0" eb="2">
      <t>シセツ</t>
    </rPh>
    <rPh sb="2" eb="4">
      <t>カンリ</t>
    </rPh>
    <rPh sb="4" eb="7">
      <t>ヨテイシャ</t>
    </rPh>
    <rPh sb="8" eb="10">
      <t>メイキ</t>
    </rPh>
    <rPh sb="13" eb="15">
      <t>テキセツ</t>
    </rPh>
    <rPh sb="16" eb="18">
      <t>イジ</t>
    </rPh>
    <rPh sb="18" eb="20">
      <t>カンリ</t>
    </rPh>
    <rPh sb="23" eb="25">
      <t>タイセイ</t>
    </rPh>
    <phoneticPr fontId="8"/>
  </si>
  <si>
    <t>利用料徴収を行う計画とし、施設等の継続的活用を図り得るための維持管理及び更新に必要な資金の積立に努める体制を検討している。</t>
    <rPh sb="0" eb="3">
      <t>リヨウリョウ</t>
    </rPh>
    <rPh sb="3" eb="5">
      <t>チョウシュウ</t>
    </rPh>
    <rPh sb="6" eb="7">
      <t>オコナ</t>
    </rPh>
    <rPh sb="8" eb="10">
      <t>ケイカク</t>
    </rPh>
    <rPh sb="13" eb="15">
      <t>シセツ</t>
    </rPh>
    <rPh sb="51" eb="53">
      <t>タイセイ</t>
    </rPh>
    <rPh sb="54" eb="56">
      <t>ケントウ</t>
    </rPh>
    <phoneticPr fontId="8"/>
  </si>
  <si>
    <t>５．事業の目標</t>
    <rPh sb="2" eb="4">
      <t>ジギョウ</t>
    </rPh>
    <rPh sb="5" eb="7">
      <t>モクヒョウ</t>
    </rPh>
    <phoneticPr fontId="8"/>
  </si>
  <si>
    <t>課題に対応した目標が設定されている。</t>
    <rPh sb="0" eb="2">
      <t>カダイ</t>
    </rPh>
    <rPh sb="3" eb="5">
      <t>タイオウ</t>
    </rPh>
    <rPh sb="7" eb="9">
      <t>モクヒョウ</t>
    </rPh>
    <rPh sb="10" eb="12">
      <t>セッテイ</t>
    </rPh>
    <phoneticPr fontId="8"/>
  </si>
  <si>
    <t>(1) 農業水利施設等の管理の省力化・高度化</t>
  </si>
  <si>
    <t>(2) スマート農業の導入</t>
    <rPh sb="8" eb="10">
      <t>ノウギョウ</t>
    </rPh>
    <rPh sb="11" eb="13">
      <t>ドウニュウ</t>
    </rPh>
    <phoneticPr fontId="8"/>
  </si>
  <si>
    <t>(3) 地域活性化等</t>
    <rPh sb="4" eb="10">
      <t>チイキカッセイカトウ</t>
    </rPh>
    <phoneticPr fontId="8"/>
  </si>
  <si>
    <t>目標に応じた定量的な評価指標が設定されている。</t>
    <phoneticPr fontId="8"/>
  </si>
  <si>
    <t>事業を実施することにより、計画期間内に達成が見込まれる目標及び評価指標となっている。</t>
    <phoneticPr fontId="8"/>
  </si>
  <si>
    <t>６．各計画との整合性</t>
    <rPh sb="2" eb="3">
      <t>カク</t>
    </rPh>
    <rPh sb="3" eb="5">
      <t>ケイカク</t>
    </rPh>
    <rPh sb="7" eb="10">
      <t>セイゴウセイ</t>
    </rPh>
    <phoneticPr fontId="8"/>
  </si>
  <si>
    <t>自治体等で作成している各計画との連携、整合性が図られている。</t>
    <rPh sb="16" eb="18">
      <t>レンケイ</t>
    </rPh>
    <phoneticPr fontId="8"/>
  </si>
  <si>
    <t>(1) 自治体総合計画</t>
    <rPh sb="4" eb="7">
      <t>ジチタイ</t>
    </rPh>
    <rPh sb="7" eb="9">
      <t>ソウゴウ</t>
    </rPh>
    <rPh sb="9" eb="11">
      <t>ケイカク</t>
    </rPh>
    <phoneticPr fontId="8"/>
  </si>
  <si>
    <t>(2) 自治体農林水産計画</t>
    <rPh sb="4" eb="7">
      <t>ジチタイ</t>
    </rPh>
    <rPh sb="7" eb="9">
      <t>ノウリン</t>
    </rPh>
    <rPh sb="9" eb="11">
      <t>スイサン</t>
    </rPh>
    <rPh sb="11" eb="13">
      <t>ケイカク</t>
    </rPh>
    <phoneticPr fontId="8"/>
  </si>
  <si>
    <t>(3) 自治体地域情報化計画</t>
    <rPh sb="4" eb="7">
      <t>ジチタイ</t>
    </rPh>
    <rPh sb="7" eb="9">
      <t>チイキ</t>
    </rPh>
    <rPh sb="9" eb="12">
      <t>ジョウホウカ</t>
    </rPh>
    <rPh sb="12" eb="14">
      <t>ケイカク</t>
    </rPh>
    <phoneticPr fontId="8"/>
  </si>
  <si>
    <t>(4) 自治体定住自立圏構想</t>
    <rPh sb="4" eb="7">
      <t>ジチタイ</t>
    </rPh>
    <rPh sb="7" eb="9">
      <t>テイジュウ</t>
    </rPh>
    <rPh sb="9" eb="14">
      <t>ジリツケンコウソウ</t>
    </rPh>
    <phoneticPr fontId="8"/>
  </si>
  <si>
    <t>(5) その他事業の趣旨と関連した計画</t>
    <rPh sb="6" eb="7">
      <t>タ</t>
    </rPh>
    <rPh sb="7" eb="9">
      <t>ジギョウ</t>
    </rPh>
    <rPh sb="10" eb="12">
      <t>シュシ</t>
    </rPh>
    <rPh sb="13" eb="15">
      <t>カンレン</t>
    </rPh>
    <rPh sb="17" eb="19">
      <t>ケイカク</t>
    </rPh>
    <phoneticPr fontId="8"/>
  </si>
  <si>
    <t>７．他事業等との連携</t>
    <rPh sb="5" eb="6">
      <t>トウ</t>
    </rPh>
    <phoneticPr fontId="8"/>
  </si>
  <si>
    <t>整備する施設が他事業で定める計画等との連携が図られるものである。</t>
    <rPh sb="0" eb="2">
      <t>セイビ</t>
    </rPh>
    <rPh sb="4" eb="6">
      <t>シセツ</t>
    </rPh>
    <rPh sb="7" eb="10">
      <t>タジギョウ</t>
    </rPh>
    <rPh sb="11" eb="12">
      <t>サダ</t>
    </rPh>
    <rPh sb="14" eb="16">
      <t>ケイカク</t>
    </rPh>
    <rPh sb="16" eb="17">
      <t>トウ</t>
    </rPh>
    <rPh sb="19" eb="21">
      <t>レンケイ</t>
    </rPh>
    <rPh sb="22" eb="23">
      <t>ハカ</t>
    </rPh>
    <phoneticPr fontId="8"/>
  </si>
  <si>
    <t>(1) 農業農村整備事業における事業計画等</t>
    <phoneticPr fontId="8"/>
  </si>
  <si>
    <t>(2) 農山漁村振興交付金における事業実施計画等</t>
  </si>
  <si>
    <t>(3) 日本型直接支払における事業計画等</t>
    <rPh sb="15" eb="17">
      <t>ジギョウ</t>
    </rPh>
    <rPh sb="17" eb="19">
      <t>ケイカク</t>
    </rPh>
    <rPh sb="19" eb="20">
      <t>トウ</t>
    </rPh>
    <phoneticPr fontId="8"/>
  </si>
  <si>
    <t>(4) 農地・農業水利施設を活用した流域治水の取組</t>
    <phoneticPr fontId="8"/>
  </si>
  <si>
    <t>(5) 国土強靱化地域計画又は地域防災計画</t>
    <phoneticPr fontId="8"/>
  </si>
  <si>
    <t>(6) 輸出・国際局長の承認を受けた輸出事業計画</t>
    <rPh sb="4" eb="6">
      <t>ユシュツ</t>
    </rPh>
    <rPh sb="7" eb="9">
      <t>コクサイ</t>
    </rPh>
    <rPh sb="18" eb="24">
      <t>ユシュツジギョウケイカク</t>
    </rPh>
    <phoneticPr fontId="8"/>
  </si>
  <si>
    <t>(7) スマート農業の導入に関する計画等</t>
    <rPh sb="8" eb="10">
      <t>ノウギョウ</t>
    </rPh>
    <rPh sb="11" eb="13">
      <t>ドウニュウ</t>
    </rPh>
    <rPh sb="14" eb="15">
      <t>カン</t>
    </rPh>
    <rPh sb="17" eb="19">
      <t>ケイカク</t>
    </rPh>
    <rPh sb="19" eb="20">
      <t>トウ</t>
    </rPh>
    <phoneticPr fontId="8"/>
  </si>
  <si>
    <t>(8) 地域における開発計画</t>
    <phoneticPr fontId="8"/>
  </si>
  <si>
    <t>←「小さな拠点」の形成に関する取組等</t>
    <rPh sb="2" eb="3">
      <t>チイ</t>
    </rPh>
    <rPh sb="5" eb="7">
      <t>キョテン</t>
    </rPh>
    <rPh sb="9" eb="11">
      <t>ケイセイ</t>
    </rPh>
    <rPh sb="12" eb="13">
      <t>カン</t>
    </rPh>
    <rPh sb="15" eb="17">
      <t>トリクミ</t>
    </rPh>
    <rPh sb="17" eb="18">
      <t>トウ</t>
    </rPh>
    <phoneticPr fontId="8"/>
  </si>
  <si>
    <t>(9) 他事業におけるICTを活用した計画</t>
    <rPh sb="4" eb="5">
      <t>タ</t>
    </rPh>
    <rPh sb="5" eb="7">
      <t>ジギョウ</t>
    </rPh>
    <rPh sb="15" eb="17">
      <t>カツヨウ</t>
    </rPh>
    <rPh sb="19" eb="21">
      <t>ケイカク</t>
    </rPh>
    <phoneticPr fontId="8"/>
  </si>
  <si>
    <t>(10) 地域再生計画</t>
    <rPh sb="5" eb="7">
      <t>チイキ</t>
    </rPh>
    <rPh sb="7" eb="9">
      <t>サイセイ</t>
    </rPh>
    <rPh sb="9" eb="11">
      <t>ケイカク</t>
    </rPh>
    <phoneticPr fontId="8"/>
  </si>
  <si>
    <t>環境と調和のとれた食料システムの確立のための環境負荷低減事業活動の促進等に関する法律（令和４年法律第37号）第16条第１項に基づく地方公共団体の基本計画に定められた特定区域において、地域における環境負荷低減の効果を高めるために必要な取組となっている、又は同法第19条第１項に基づく環境負荷低減事業活動実施計画若しくは同法第21条第１項に基づく特定環境負荷低減事業活動実施計画の認定を受けている。</t>
    <phoneticPr fontId="8"/>
  </si>
  <si>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t>
    <phoneticPr fontId="8"/>
  </si>
  <si>
    <t>「地域別農業振興計画」（中山間地農業ルネッサンス事業実施要綱（平成29年３月31日付け28農振第2275号農林水産事務次官依命通知）第２に基づく計画をいう。）が認定された地域において、実施される取組である。</t>
    <rPh sb="46" eb="47">
      <t>シン</t>
    </rPh>
    <phoneticPr fontId="8"/>
  </si>
  <si>
    <t>事業実施区域において、農業の生産性の向上のためのスマート農業技術の活用の促進に関する法律（令和６年法律第63号）第７条に基づく生産方式革新実施計画の認定を受けている者と連携し、実施される取組である。</t>
    <phoneticPr fontId="8"/>
  </si>
  <si>
    <t>農業経営基盤強化促進法（昭和55年法律第65号）第19条第１項に基づく地域計画が策定された地域における取組と連携し、実施される取組である。</t>
    <rPh sb="32" eb="33">
      <t>モト</t>
    </rPh>
    <rPh sb="51" eb="53">
      <t>トリクミ</t>
    </rPh>
    <rPh sb="54" eb="56">
      <t>レンケイ</t>
    </rPh>
    <phoneticPr fontId="8"/>
  </si>
  <si>
    <t>情報通信環境整備事業実施計画書</t>
  </si>
  <si>
    <t>計画策定事業（計画策定支援事業）</t>
    <rPh sb="0" eb="2">
      <t>ケイカク</t>
    </rPh>
    <rPh sb="2" eb="4">
      <t>サクテイ</t>
    </rPh>
    <rPh sb="4" eb="6">
      <t>ジギョウ</t>
    </rPh>
    <rPh sb="7" eb="9">
      <t>ケイカク</t>
    </rPh>
    <rPh sb="9" eb="11">
      <t>サクテイ</t>
    </rPh>
    <rPh sb="11" eb="13">
      <t>シエン</t>
    </rPh>
    <rPh sb="13" eb="15">
      <t>ジギョウ</t>
    </rPh>
    <phoneticPr fontId="8"/>
  </si>
  <si>
    <t>11. 急傾斜地帯</t>
    <rPh sb="4" eb="7">
      <t>キュウケイシャ</t>
    </rPh>
    <rPh sb="7" eb="9">
      <t>チタイ</t>
    </rPh>
    <phoneticPr fontId="8"/>
  </si>
  <si>
    <t>注１　「主体の区分」は、都道府県、市町村、地方公共団体の一部事務組合、農業協同組合、農業協同組合</t>
  </si>
  <si>
    <t>　　連合会、土地改良区、土地改良区連合、土地改良事業団体連合会、農業者の組織する団体、地方公共団</t>
    <rPh sb="4" eb="5">
      <t>カイ</t>
    </rPh>
    <rPh sb="24" eb="26">
      <t>ジギョウ</t>
    </rPh>
    <rPh sb="26" eb="28">
      <t>ダンタイ</t>
    </rPh>
    <rPh sb="28" eb="30">
      <t>レンゴウ</t>
    </rPh>
    <rPh sb="30" eb="31">
      <t>カイ</t>
    </rPh>
    <phoneticPr fontId="8"/>
  </si>
  <si>
    <t>　　体等が出資する法人、地域協議会から選択して記入してください。</t>
    <phoneticPr fontId="8"/>
  </si>
  <si>
    <t>　　連合会、土地改良区、土地改良区連合、土地改良事業団体連合会、農業者の組織する団体、地方公共団</t>
    <rPh sb="30" eb="31">
      <t>カイ</t>
    </rPh>
    <phoneticPr fontId="8"/>
  </si>
  <si>
    <t>　　体等が出資する法人、地域住民、地域団体、NPO法人、通信事業者、その他から選択して記入してくだ</t>
    <phoneticPr fontId="8"/>
  </si>
  <si>
    <t>　　さい。</t>
    <phoneticPr fontId="8"/>
  </si>
  <si>
    <t>地区の受益面積</t>
    <rPh sb="0" eb="2">
      <t>チク</t>
    </rPh>
    <rPh sb="3" eb="5">
      <t>ジュエキ</t>
    </rPh>
    <rPh sb="5" eb="7">
      <t>メンセキ</t>
    </rPh>
    <phoneticPr fontId="1"/>
  </si>
  <si>
    <t>※　地域における農業水利施設等又はスマート農業【必須】、地域活性化（移住・定住促進を含む）及びこれに関連する情報通信環境の現状（整備状況、保全管理等）及び課題について記載する。具体的な数値が示せるものは数値を記載すること。</t>
  </si>
  <si>
    <t>６．地域の現況図</t>
    <rPh sb="2" eb="4">
      <t>チイキ</t>
    </rPh>
    <rPh sb="5" eb="8">
      <t>ゲンキョウズ</t>
    </rPh>
    <phoneticPr fontId="8"/>
  </si>
  <si>
    <t xml:space="preserve">※　取組地域の範囲など地域の現況が分かる図面を添付してください（別添の場合は「別添のとおり」と記入する。又は「別添事業実施計画書に添付する事業位置図のとおり」でも構わない。）
</t>
  </si>
  <si>
    <t>７－１．取組（計画策定支援事業）</t>
    <rPh sb="4" eb="6">
      <t>トリクミ</t>
    </rPh>
    <rPh sb="7" eb="9">
      <t>ケイカク</t>
    </rPh>
    <rPh sb="9" eb="11">
      <t>サクテイ</t>
    </rPh>
    <rPh sb="11" eb="13">
      <t>シエン</t>
    </rPh>
    <rPh sb="13" eb="15">
      <t>ジギョウ</t>
    </rPh>
    <phoneticPr fontId="8"/>
  </si>
  <si>
    <r>
      <t>（１）取組の型</t>
    </r>
    <r>
      <rPr>
        <vertAlign val="superscript"/>
        <sz val="11"/>
        <rFont val="ＭＳ 明朝"/>
        <family val="1"/>
        <charset val="128"/>
      </rPr>
      <t>（注５）</t>
    </r>
    <rPh sb="3" eb="5">
      <t>トリクミ</t>
    </rPh>
    <rPh sb="6" eb="7">
      <t>カタ</t>
    </rPh>
    <rPh sb="8" eb="9">
      <t>チュウ</t>
    </rPh>
    <phoneticPr fontId="8"/>
  </si>
  <si>
    <t>１．一般型</t>
    <rPh sb="2" eb="5">
      <t>イッパンガタ</t>
    </rPh>
    <phoneticPr fontId="8"/>
  </si>
  <si>
    <t>２．先進的情報通信環境整備型</t>
    <rPh sb="2" eb="5">
      <t>センシンテキ</t>
    </rPh>
    <rPh sb="5" eb="7">
      <t>ジョウホウ</t>
    </rPh>
    <rPh sb="7" eb="9">
      <t>ツウシン</t>
    </rPh>
    <rPh sb="9" eb="11">
      <t>カンキョウ</t>
    </rPh>
    <rPh sb="11" eb="13">
      <t>セイビ</t>
    </rPh>
    <rPh sb="13" eb="14">
      <t>ガタ</t>
    </rPh>
    <phoneticPr fontId="8"/>
  </si>
  <si>
    <t>３．土地改良区運営基盤強化型</t>
    <rPh sb="2" eb="7">
      <t>トチカイリョウク</t>
    </rPh>
    <rPh sb="7" eb="14">
      <t>ウンエイキバンキョウカガタ</t>
    </rPh>
    <phoneticPr fontId="8"/>
  </si>
  <si>
    <t>注５　該当する実施内容の□のいずれか１つに○を記入してください。</t>
    <rPh sb="7" eb="9">
      <t>ジッシ</t>
    </rPh>
    <rPh sb="9" eb="11">
      <t>ナイヨウ</t>
    </rPh>
    <phoneticPr fontId="8"/>
  </si>
  <si>
    <r>
      <t>（２） 実施内容</t>
    </r>
    <r>
      <rPr>
        <vertAlign val="superscript"/>
        <sz val="11"/>
        <rFont val="ＭＳ 明朝"/>
        <family val="1"/>
        <charset val="128"/>
      </rPr>
      <t>（注６）</t>
    </r>
    <rPh sb="4" eb="6">
      <t>ジッシ</t>
    </rPh>
    <rPh sb="6" eb="8">
      <t>ナイヨウ</t>
    </rPh>
    <rPh sb="9" eb="10">
      <t>チュウ</t>
    </rPh>
    <phoneticPr fontId="8"/>
  </si>
  <si>
    <t>取組の型</t>
    <rPh sb="0" eb="2">
      <t>トリクミ</t>
    </rPh>
    <rPh sb="3" eb="4">
      <t>カタ</t>
    </rPh>
    <phoneticPr fontId="8"/>
  </si>
  <si>
    <t>実施内容</t>
    <rPh sb="0" eb="2">
      <t>ジッシ</t>
    </rPh>
    <rPh sb="2" eb="4">
      <t>ナイヨウ</t>
    </rPh>
    <phoneticPr fontId="8"/>
  </si>
  <si>
    <t>ア　事業実施区域における情報通信技術の利用ニーズ、地形条件、既存の情報通信施</t>
    <phoneticPr fontId="8"/>
  </si>
  <si>
    <t>　事業実施区域における情報通信技術の利用ニーズ、地形条件、既存の情報通信施設とその利用可能範囲等の諸条件の調査及び調査結果を基にした施設等の導入規格選定等に関する技術的検討</t>
    <phoneticPr fontId="8"/>
  </si>
  <si>
    <t>　設とその利用可能範囲等の諸条件の調査及び調査結果を基にした施設等の導入規格</t>
    <phoneticPr fontId="8"/>
  </si>
  <si>
    <t>　選定等に関する技術的検討</t>
    <phoneticPr fontId="8"/>
  </si>
  <si>
    <t>イ　アの技術的検討にあたって必要とされる無線通信の伝送距離の確認及び運用に関</t>
    <phoneticPr fontId="8"/>
  </si>
  <si>
    <t>　アの技術的検討にあたって必要とされる無線通信の伝送距離の確認及び運用に関する試行調査</t>
    <phoneticPr fontId="8"/>
  </si>
  <si>
    <t>　する試行調査</t>
    <phoneticPr fontId="8"/>
  </si>
  <si>
    <t>ウ　</t>
    <phoneticPr fontId="8"/>
  </si>
  <si>
    <t>　専門家の派遣、ワークショップ</t>
    <phoneticPr fontId="8"/>
  </si>
  <si>
    <t>◎</t>
    <phoneticPr fontId="8"/>
  </si>
  <si>
    <t>エ　</t>
    <phoneticPr fontId="8"/>
  </si>
  <si>
    <t>　整備計画の策定</t>
    <phoneticPr fontId="8"/>
  </si>
  <si>
    <t>オ</t>
    <phoneticPr fontId="8"/>
  </si>
  <si>
    <t>　衛星通信等の先進的技術を用いた情報通信施設の適応可能性の検討</t>
    <phoneticPr fontId="8"/>
  </si>
  <si>
    <t>カ</t>
    <phoneticPr fontId="8"/>
  </si>
  <si>
    <t>　事業実施主体が農業水利施設等の管理の省力化・高度化やスマート農業の実装を図るために整備する情報通信施設の土地改良区組合員以外の利用者との調整等運用手法の検討</t>
  </si>
  <si>
    <t>キ</t>
    <phoneticPr fontId="8"/>
  </si>
  <si>
    <t>　情報通信分野の知見に長けた人物を育成するための研修の実施</t>
  </si>
  <si>
    <t>注６　（１）で記入した取組の型について、該当する実施内容の□に○を記入してください。なお、◎</t>
    <phoneticPr fontId="8"/>
  </si>
  <si>
    <t>　　　は必須項目です。</t>
    <phoneticPr fontId="8"/>
  </si>
  <si>
    <t>（３）取組の概要</t>
    <rPh sb="3" eb="5">
      <t>トリクミ</t>
    </rPh>
    <rPh sb="6" eb="8">
      <t>ガイヨウ</t>
    </rPh>
    <phoneticPr fontId="8"/>
  </si>
  <si>
    <t>※実施する調査、計画策定、研修等の内容について記載する。</t>
    <rPh sb="13" eb="15">
      <t>ケンシュウ</t>
    </rPh>
    <rPh sb="15" eb="16">
      <t>トウ</t>
    </rPh>
    <phoneticPr fontId="8"/>
  </si>
  <si>
    <r>
      <t>（４）試行調査及び適応可能性の検討にかかる調査の数量</t>
    </r>
    <r>
      <rPr>
        <vertAlign val="superscript"/>
        <sz val="11"/>
        <rFont val="ＭＳ 明朝"/>
        <family val="1"/>
        <charset val="128"/>
      </rPr>
      <t>（注７）</t>
    </r>
    <rPh sb="3" eb="5">
      <t>シコウ</t>
    </rPh>
    <rPh sb="5" eb="7">
      <t>チョウサ</t>
    </rPh>
    <rPh sb="7" eb="8">
      <t>オヨ</t>
    </rPh>
    <rPh sb="9" eb="13">
      <t>テキオウカノウ</t>
    </rPh>
    <rPh sb="13" eb="14">
      <t>セイ</t>
    </rPh>
    <rPh sb="15" eb="17">
      <t>ケントウ</t>
    </rPh>
    <rPh sb="21" eb="23">
      <t>チョウサ</t>
    </rPh>
    <rPh sb="24" eb="26">
      <t>スウリョウ</t>
    </rPh>
    <rPh sb="27" eb="28">
      <t>チュウ</t>
    </rPh>
    <phoneticPr fontId="8"/>
  </si>
  <si>
    <t>工種・機器</t>
    <rPh sb="0" eb="2">
      <t>コウシュ</t>
    </rPh>
    <rPh sb="3" eb="5">
      <t>キキ</t>
    </rPh>
    <phoneticPr fontId="8"/>
  </si>
  <si>
    <t>無線通信用施設（無線基地局）</t>
    <rPh sb="0" eb="2">
      <t>ムセン</t>
    </rPh>
    <rPh sb="2" eb="5">
      <t>ツウシンヨウ</t>
    </rPh>
    <rPh sb="5" eb="7">
      <t>シセツ</t>
    </rPh>
    <phoneticPr fontId="8"/>
  </si>
  <si>
    <t>（例：LPWA、衛星通信等）</t>
    <rPh sb="1" eb="2">
      <t>レイ</t>
    </rPh>
    <rPh sb="8" eb="10">
      <t>エイセイ</t>
    </rPh>
    <rPh sb="10" eb="12">
      <t>ツウシン</t>
    </rPh>
    <rPh sb="12" eb="13">
      <t>トウ</t>
    </rPh>
    <phoneticPr fontId="8"/>
  </si>
  <si>
    <t>伝送用専用線（光ファイバ）</t>
    <rPh sb="0" eb="3">
      <t>デンソウヨウ</t>
    </rPh>
    <rPh sb="3" eb="6">
      <t>センヨウセン</t>
    </rPh>
    <phoneticPr fontId="8"/>
  </si>
  <si>
    <t>監視・制御機器等</t>
    <rPh sb="0" eb="2">
      <t>カンシ</t>
    </rPh>
    <rPh sb="3" eb="5">
      <t>セイギョ</t>
    </rPh>
    <rPh sb="5" eb="7">
      <t>キキ</t>
    </rPh>
    <rPh sb="7" eb="8">
      <t>トウ</t>
    </rPh>
    <phoneticPr fontId="8"/>
  </si>
  <si>
    <t>注７　調査・計画検討を経て変更がありうることから、申請時点の想定で可。</t>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8"/>
  </si>
  <si>
    <r>
      <t>７－２．取組（施設整備事業）</t>
    </r>
    <r>
      <rPr>
        <vertAlign val="superscript"/>
        <sz val="11"/>
        <rFont val="ＭＳ ゴシック"/>
        <family val="3"/>
        <charset val="128"/>
      </rPr>
      <t>（注８・９）</t>
    </r>
    <rPh sb="4" eb="6">
      <t>トリクミ</t>
    </rPh>
    <rPh sb="7" eb="9">
      <t>シセツ</t>
    </rPh>
    <rPh sb="9" eb="11">
      <t>セイビ</t>
    </rPh>
    <rPh sb="11" eb="13">
      <t>ジギョウ</t>
    </rPh>
    <rPh sb="15" eb="16">
      <t>チュウ</t>
    </rPh>
    <phoneticPr fontId="8"/>
  </si>
  <si>
    <t>（１）無線通信用施設及び設備（無線基地局）並びに伝送用専用線（光ファイバ）</t>
    <rPh sb="21" eb="22">
      <t>ナラ</t>
    </rPh>
    <rPh sb="24" eb="27">
      <t>デンソウヨウ</t>
    </rPh>
    <rPh sb="27" eb="30">
      <t>センヨウセン</t>
    </rPh>
    <rPh sb="31" eb="32">
      <t>ヒカリ</t>
    </rPh>
    <phoneticPr fontId="8"/>
  </si>
  <si>
    <t>無線通信用施設</t>
    <rPh sb="0" eb="2">
      <t>ムセン</t>
    </rPh>
    <rPh sb="2" eb="5">
      <t>ツウシンヨウ</t>
    </rPh>
    <rPh sb="5" eb="7">
      <t>シセツ</t>
    </rPh>
    <phoneticPr fontId="8"/>
  </si>
  <si>
    <t>伝送用専用線</t>
    <rPh sb="0" eb="3">
      <t>デンソウヨウ</t>
    </rPh>
    <rPh sb="3" eb="6">
      <t>センヨウセン</t>
    </rPh>
    <phoneticPr fontId="8"/>
  </si>
  <si>
    <t>（２）RTK-GNSS基準局</t>
    <rPh sb="3" eb="14">
      <t>アー</t>
    </rPh>
    <phoneticPr fontId="8"/>
  </si>
  <si>
    <t xml:space="preserve"> RTK-GNSS基準局</t>
    <rPh sb="1" eb="12">
      <t>アー</t>
    </rPh>
    <phoneticPr fontId="8"/>
  </si>
  <si>
    <t>（３）（１）の施設等を活用して農業水利施設等の監視、制御を行うための設備</t>
    <rPh sb="15" eb="22">
      <t>ノウギョウスイリシセツトウ</t>
    </rPh>
    <phoneticPr fontId="8"/>
  </si>
  <si>
    <t>（４）（１）又は（２）の施設等を活用してスマート農業を行うための設備</t>
  </si>
  <si>
    <t>（５）（１）の施設等を活用して地域活性化に有効利用するための設備</t>
    <phoneticPr fontId="8"/>
  </si>
  <si>
    <t>注８　（１）から（５）までの施設等を運用するために必要となるソフトウェアは各項目において含むも</t>
    <rPh sb="0" eb="1">
      <t>チュウ</t>
    </rPh>
    <rPh sb="14" eb="16">
      <t>シセツ</t>
    </rPh>
    <rPh sb="16" eb="17">
      <t>トウ</t>
    </rPh>
    <rPh sb="18" eb="20">
      <t>ウンヨウ</t>
    </rPh>
    <rPh sb="25" eb="27">
      <t>ヒツヨウ</t>
    </rPh>
    <rPh sb="37" eb="40">
      <t>カクコウモク</t>
    </rPh>
    <rPh sb="44" eb="45">
      <t>フク</t>
    </rPh>
    <phoneticPr fontId="8"/>
  </si>
  <si>
    <t>　　のとする。なお、無線通信用施設は種別毎に記載すること。</t>
    <rPh sb="10" eb="12">
      <t>ムセン</t>
    </rPh>
    <rPh sb="12" eb="15">
      <t>ツウシンヨウ</t>
    </rPh>
    <rPh sb="15" eb="17">
      <t>シセツ</t>
    </rPh>
    <rPh sb="18" eb="20">
      <t>シュベツ</t>
    </rPh>
    <rPh sb="20" eb="21">
      <t>ゴト</t>
    </rPh>
    <rPh sb="22" eb="24">
      <t>キサイ</t>
    </rPh>
    <phoneticPr fontId="8"/>
  </si>
  <si>
    <t>注９　RTK-GNSS基準局を記載する場合は、その用途（例：農機の自動操舵、防除用ドローン等）を備考欄</t>
    <rPh sb="0" eb="1">
      <t>チュウ</t>
    </rPh>
    <rPh sb="11" eb="13">
      <t>キジュン</t>
    </rPh>
    <rPh sb="13" eb="14">
      <t>キョク</t>
    </rPh>
    <rPh sb="15" eb="17">
      <t>キサイ</t>
    </rPh>
    <rPh sb="19" eb="21">
      <t>バアイ</t>
    </rPh>
    <rPh sb="25" eb="27">
      <t>ヨウト</t>
    </rPh>
    <phoneticPr fontId="8"/>
  </si>
  <si>
    <t>　　に記載すること。</t>
    <phoneticPr fontId="8"/>
  </si>
  <si>
    <t>施設管理予定者</t>
    <rPh sb="0" eb="2">
      <t>シセツ</t>
    </rPh>
    <rPh sb="2" eb="4">
      <t>カンリ</t>
    </rPh>
    <rPh sb="4" eb="7">
      <t>ヨテイシャ</t>
    </rPh>
    <phoneticPr fontId="8"/>
  </si>
  <si>
    <t>利用料徴収</t>
    <rPh sb="0" eb="3">
      <t>リヨウリョウ</t>
    </rPh>
    <rPh sb="3" eb="5">
      <t>チョウシュウ</t>
    </rPh>
    <phoneticPr fontId="8"/>
  </si>
  <si>
    <t>１）無線通信用施設及び設備（無線基地局）並びに伝送用専用線（光ファイバ）</t>
    <phoneticPr fontId="8"/>
  </si>
  <si>
    <t>２）RTK-GNSS基準局</t>
    <rPh sb="2" eb="13">
      <t>アー</t>
    </rPh>
    <phoneticPr fontId="8"/>
  </si>
  <si>
    <t>RTK-GNSS基準局</t>
    <rPh sb="0" eb="11">
      <t>アー</t>
    </rPh>
    <phoneticPr fontId="8"/>
  </si>
  <si>
    <r>
      <t>３）１）の施設等を活用して</t>
    </r>
    <r>
      <rPr>
        <sz val="11"/>
        <color rgb="FFFF0000"/>
        <rFont val="ＭＳ 明朝"/>
        <family val="1"/>
        <charset val="128"/>
      </rPr>
      <t>農業水利施設等</t>
    </r>
    <r>
      <rPr>
        <sz val="11"/>
        <rFont val="ＭＳ 明朝"/>
        <family val="1"/>
        <charset val="128"/>
      </rPr>
      <t>の監視、制御を行うための設備</t>
    </r>
    <rPh sb="13" eb="20">
      <t>ノウギョウスイリシセツトウ</t>
    </rPh>
    <phoneticPr fontId="8"/>
  </si>
  <si>
    <t xml:space="preserve"> ４）１）又は２）の施設等を活用してスマート農業を行うための設備</t>
    <rPh sb="5" eb="6">
      <t>マタ</t>
    </rPh>
    <rPh sb="22" eb="24">
      <t>ノウギョウ</t>
    </rPh>
    <rPh sb="25" eb="26">
      <t>オコナ</t>
    </rPh>
    <rPh sb="30" eb="32">
      <t>セツビ</t>
    </rPh>
    <phoneticPr fontId="8"/>
  </si>
  <si>
    <t>５）１）の施設等を活用して地域活性化に有効利用するための設備</t>
    <rPh sb="13" eb="18">
      <t>チイキカッセイカ</t>
    </rPh>
    <rPh sb="19" eb="23">
      <t>ユウコウリヨウ</t>
    </rPh>
    <rPh sb="28" eb="30">
      <t>セツビ</t>
    </rPh>
    <phoneticPr fontId="8"/>
  </si>
  <si>
    <t>注10　ＩＲＵ等の活用により整備した施設を電気通信事業者等に貸し出す場合は備考欄に詳細を記入す</t>
    <rPh sb="0" eb="1">
      <t>チュウ</t>
    </rPh>
    <rPh sb="7" eb="8">
      <t>トウ</t>
    </rPh>
    <rPh sb="9" eb="11">
      <t>カツヨウ</t>
    </rPh>
    <rPh sb="14" eb="16">
      <t>セイビ</t>
    </rPh>
    <rPh sb="18" eb="20">
      <t>シセツ</t>
    </rPh>
    <rPh sb="21" eb="23">
      <t>デンキ</t>
    </rPh>
    <rPh sb="23" eb="25">
      <t>ツウシン</t>
    </rPh>
    <rPh sb="25" eb="28">
      <t>ジギョウシャ</t>
    </rPh>
    <rPh sb="28" eb="29">
      <t>トウ</t>
    </rPh>
    <rPh sb="30" eb="31">
      <t>カ</t>
    </rPh>
    <rPh sb="32" eb="33">
      <t>ダ</t>
    </rPh>
    <rPh sb="34" eb="36">
      <t>バアイ</t>
    </rPh>
    <rPh sb="37" eb="40">
      <t>ビコウラン</t>
    </rPh>
    <rPh sb="41" eb="43">
      <t>ショウサイ</t>
    </rPh>
    <rPh sb="44" eb="46">
      <t>キニュウ</t>
    </rPh>
    <phoneticPr fontId="8"/>
  </si>
  <si>
    <t>　　ること。</t>
    <phoneticPr fontId="8"/>
  </si>
  <si>
    <r>
      <t>７－３．経費の内訳</t>
    </r>
    <r>
      <rPr>
        <vertAlign val="superscript"/>
        <sz val="11"/>
        <rFont val="ＭＳ 明朝"/>
        <family val="1"/>
        <charset val="128"/>
      </rPr>
      <t>（注11）</t>
    </r>
    <rPh sb="4" eb="6">
      <t>ケイヒ</t>
    </rPh>
    <rPh sb="7" eb="9">
      <t>ウチワケ</t>
    </rPh>
    <rPh sb="10" eb="11">
      <t>チュウ</t>
    </rPh>
    <phoneticPr fontId="8"/>
  </si>
  <si>
    <t>１．計画策定支援事業</t>
    <rPh sb="6" eb="8">
      <t>シエン</t>
    </rPh>
    <rPh sb="8" eb="10">
      <t>ジギョウ</t>
    </rPh>
    <phoneticPr fontId="8"/>
  </si>
  <si>
    <t>（１）調査及び技術的検討</t>
    <rPh sb="3" eb="5">
      <t>チョウサ</t>
    </rPh>
    <rPh sb="5" eb="6">
      <t>オヨ</t>
    </rPh>
    <rPh sb="7" eb="10">
      <t>ギジュツテキ</t>
    </rPh>
    <rPh sb="10" eb="12">
      <t>ケントウ</t>
    </rPh>
    <phoneticPr fontId="1"/>
  </si>
  <si>
    <t>（２）試行調査</t>
    <rPh sb="3" eb="5">
      <t>シコウ</t>
    </rPh>
    <rPh sb="5" eb="7">
      <t>チョウサ</t>
    </rPh>
    <phoneticPr fontId="8"/>
  </si>
  <si>
    <t>（３）専門家の派遣、ワークショップ</t>
    <rPh sb="3" eb="6">
      <t>センモンカ</t>
    </rPh>
    <rPh sb="7" eb="9">
      <t>ハケン</t>
    </rPh>
    <phoneticPr fontId="8"/>
  </si>
  <si>
    <t>（４）整備計画の策定</t>
    <phoneticPr fontId="8"/>
  </si>
  <si>
    <t>（５）適応可能性の検討</t>
    <rPh sb="3" eb="5">
      <t>テキオウ</t>
    </rPh>
    <rPh sb="5" eb="8">
      <t>カノウセイ</t>
    </rPh>
    <rPh sb="9" eb="11">
      <t>ケントウ</t>
    </rPh>
    <phoneticPr fontId="8"/>
  </si>
  <si>
    <t>（６）運用手法の検討</t>
    <rPh sb="3" eb="5">
      <t>ウンヨウ</t>
    </rPh>
    <rPh sb="5" eb="7">
      <t>シュホウ</t>
    </rPh>
    <rPh sb="8" eb="10">
      <t>ケントウ</t>
    </rPh>
    <phoneticPr fontId="8"/>
  </si>
  <si>
    <t>（７）研修の実施</t>
    <rPh sb="3" eb="5">
      <t>ケンシュウ</t>
    </rPh>
    <rPh sb="6" eb="8">
      <t>ジッシ</t>
    </rPh>
    <phoneticPr fontId="8"/>
  </si>
  <si>
    <t>（１）無線通信用施設
　　　（無線基地局）</t>
    <rPh sb="3" eb="5">
      <t>ムセン</t>
    </rPh>
    <rPh sb="5" eb="8">
      <t>ツウシンヨウ</t>
    </rPh>
    <rPh sb="8" eb="10">
      <t>シセツ</t>
    </rPh>
    <rPh sb="15" eb="17">
      <t>ムセン</t>
    </rPh>
    <rPh sb="17" eb="20">
      <t>キチキョク</t>
    </rPh>
    <phoneticPr fontId="8"/>
  </si>
  <si>
    <t>（２）伝送用専用線
　　　（光ファイバ等）</t>
    <rPh sb="3" eb="6">
      <t>デンソウヨウ</t>
    </rPh>
    <rPh sb="6" eb="9">
      <t>センヨウセン</t>
    </rPh>
    <rPh sb="14" eb="15">
      <t>ヒカリ</t>
    </rPh>
    <rPh sb="19" eb="20">
      <t>トウ</t>
    </rPh>
    <phoneticPr fontId="8"/>
  </si>
  <si>
    <t>（３）RTK-GNSS基準局</t>
    <rPh sb="3" eb="14">
      <t>アー</t>
    </rPh>
    <phoneticPr fontId="8"/>
  </si>
  <si>
    <t>（４）農業水利施設等の監視、制御を行うための設備</t>
    <rPh sb="3" eb="10">
      <t>ノウギョウスイリシセツトウ</t>
    </rPh>
    <phoneticPr fontId="8"/>
  </si>
  <si>
    <t>（５）スマート農業を行うための設備</t>
    <rPh sb="7" eb="9">
      <t>ノウギョウ</t>
    </rPh>
    <rPh sb="10" eb="11">
      <t>オコナ</t>
    </rPh>
    <rPh sb="15" eb="17">
      <t>セツビ</t>
    </rPh>
    <phoneticPr fontId="8"/>
  </si>
  <si>
    <t>（６）地域活性化に有効利用するための設備</t>
    <rPh sb="3" eb="5">
      <t>チイキ</t>
    </rPh>
    <rPh sb="5" eb="8">
      <t>カッセイカ</t>
    </rPh>
    <rPh sb="9" eb="11">
      <t>ユウコウ</t>
    </rPh>
    <rPh sb="11" eb="13">
      <t>リヨウ</t>
    </rPh>
    <rPh sb="18" eb="20">
      <t>セツビ</t>
    </rPh>
    <phoneticPr fontId="8"/>
  </si>
  <si>
    <t>注11　対象経費を確認するための積算又は見積書等の根拠資料を添付してください。なお、（１）から</t>
    <rPh sb="0" eb="1">
      <t>チュウ</t>
    </rPh>
    <phoneticPr fontId="1"/>
  </si>
  <si>
    <t>　　（６）までの施設等を運用するために必要となるソフトウェアは各項目において含むものとする。</t>
    <phoneticPr fontId="8"/>
  </si>
  <si>
    <t>注12　「経費区分」は実施要領第13に示す区分毎に記載してください。</t>
    <rPh sb="0" eb="1">
      <t>チュウ</t>
    </rPh>
    <rPh sb="5" eb="7">
      <t>ケイヒ</t>
    </rPh>
    <rPh sb="7" eb="9">
      <t>クブン</t>
    </rPh>
    <rPh sb="11" eb="13">
      <t>ジッシ</t>
    </rPh>
    <rPh sb="13" eb="15">
      <t>ヨウリョウ</t>
    </rPh>
    <rPh sb="15" eb="16">
      <t>ダイ</t>
    </rPh>
    <rPh sb="19" eb="20">
      <t>シメ</t>
    </rPh>
    <rPh sb="21" eb="23">
      <t>クブン</t>
    </rPh>
    <rPh sb="23" eb="24">
      <t>マイ</t>
    </rPh>
    <rPh sb="25" eb="27">
      <t>キサイ</t>
    </rPh>
    <phoneticPr fontId="1"/>
  </si>
  <si>
    <t>注13　「他の補助金等」又は「自己資金」がある場合は、備考欄に資金の性格（相手方、資金の受入時</t>
    <rPh sb="0" eb="1">
      <t>チュウ</t>
    </rPh>
    <phoneticPr fontId="1"/>
  </si>
  <si>
    <r>
      <t>（１）目標及び評価指標</t>
    </r>
    <r>
      <rPr>
        <vertAlign val="superscript"/>
        <sz val="11"/>
        <rFont val="ＭＳ 明朝"/>
        <family val="1"/>
        <charset val="128"/>
      </rPr>
      <t>（注14）</t>
    </r>
    <rPh sb="3" eb="5">
      <t>モクヒョウ</t>
    </rPh>
    <rPh sb="5" eb="6">
      <t>オヨ</t>
    </rPh>
    <rPh sb="7" eb="9">
      <t>ヒョウカ</t>
    </rPh>
    <rPh sb="9" eb="11">
      <t>シヒョウ</t>
    </rPh>
    <rPh sb="12" eb="13">
      <t>チュウ</t>
    </rPh>
    <phoneticPr fontId="1"/>
  </si>
  <si>
    <r>
      <t xml:space="preserve">目標
</t>
    </r>
    <r>
      <rPr>
        <sz val="9"/>
        <rFont val="ＭＳ 明朝"/>
        <family val="1"/>
        <charset val="128"/>
      </rPr>
      <t>（設定項目は○を入力）</t>
    </r>
    <rPh sb="0" eb="2">
      <t>モクヒョウ</t>
    </rPh>
    <rPh sb="4" eb="6">
      <t>セッテイ</t>
    </rPh>
    <rPh sb="6" eb="8">
      <t>コウモク</t>
    </rPh>
    <rPh sb="11" eb="13">
      <t>ニュウリョク</t>
    </rPh>
    <phoneticPr fontId="1"/>
  </si>
  <si>
    <t>目標値</t>
    <rPh sb="0" eb="3">
      <t>モクヒョウチ</t>
    </rPh>
    <phoneticPr fontId="8"/>
  </si>
  <si>
    <t>現状</t>
    <rPh sb="0" eb="2">
      <t>ゲンジョウ</t>
    </rPh>
    <phoneticPr fontId="8"/>
  </si>
  <si>
    <t>目標年度</t>
    <rPh sb="0" eb="2">
      <t>モクヒョウ</t>
    </rPh>
    <rPh sb="2" eb="4">
      <t>ネンド</t>
    </rPh>
    <phoneticPr fontId="8"/>
  </si>
  <si>
    <t xml:space="preserve">年度 </t>
    <phoneticPr fontId="8"/>
  </si>
  <si>
    <t>１）農業水利施設等の管理の省力化・高度化に関する目標</t>
    <rPh sb="2" eb="9">
      <t>ノウギョウスイリシセツトウ</t>
    </rPh>
    <phoneticPr fontId="8"/>
  </si>
  <si>
    <t>（例：導入施設数、受益面積等）</t>
    <rPh sb="1" eb="2">
      <t>レイ</t>
    </rPh>
    <rPh sb="3" eb="5">
      <t>ドウニュウ</t>
    </rPh>
    <rPh sb="5" eb="8">
      <t>シセツスウ</t>
    </rPh>
    <rPh sb="9" eb="11">
      <t>ジュエキ</t>
    </rPh>
    <rPh sb="11" eb="13">
      <t>メンセキ</t>
    </rPh>
    <rPh sb="13" eb="14">
      <t>トウ</t>
    </rPh>
    <phoneticPr fontId="8"/>
  </si>
  <si>
    <t>２）スマート農業の導入に関する目標</t>
    <rPh sb="6" eb="8">
      <t>ノウギョウ</t>
    </rPh>
    <rPh sb="9" eb="11">
      <t>ドウニュウ</t>
    </rPh>
    <phoneticPr fontId="8"/>
  </si>
  <si>
    <t>（例：導入面積、農業者数等）</t>
    <phoneticPr fontId="8"/>
  </si>
  <si>
    <t>３）地域活性化等に関する目標</t>
    <rPh sb="2" eb="4">
      <t>チイキ</t>
    </rPh>
    <rPh sb="4" eb="7">
      <t>カッセイカ</t>
    </rPh>
    <rPh sb="7" eb="8">
      <t>トウ</t>
    </rPh>
    <rPh sb="9" eb="10">
      <t>カン</t>
    </rPh>
    <rPh sb="12" eb="14">
      <t>モクヒョウ</t>
    </rPh>
    <phoneticPr fontId="8"/>
  </si>
  <si>
    <t>（例：移住・定住、交流人口増加率、施設利用者数等）</t>
    <phoneticPr fontId="8"/>
  </si>
  <si>
    <r>
      <t>（２）計測方法（定量的指標数値）</t>
    </r>
    <r>
      <rPr>
        <vertAlign val="superscript"/>
        <sz val="11"/>
        <rFont val="ＭＳ 明朝"/>
        <family val="1"/>
        <charset val="128"/>
      </rPr>
      <t>（注14）</t>
    </r>
    <phoneticPr fontId="1"/>
  </si>
  <si>
    <t>注14　「目標値」には事業内容に応じた数値を定量的に記入してください。なお、農業水利施設等の</t>
    <rPh sb="5" eb="8">
      <t>モクヒョウチ</t>
    </rPh>
    <rPh sb="19" eb="21">
      <t>スウチ</t>
    </rPh>
    <rPh sb="22" eb="25">
      <t>テイリョウテキ</t>
    </rPh>
    <rPh sb="26" eb="28">
      <t>キニュウ</t>
    </rPh>
    <rPh sb="38" eb="45">
      <t>ノウギョウスイリシセツトウ</t>
    </rPh>
    <phoneticPr fontId="8"/>
  </si>
  <si>
    <t>　　管理の省力化・高度化に関する目標又はスマート農業の導入に関する目標は必須となります。</t>
    <rPh sb="11" eb="12">
      <t>カ</t>
    </rPh>
    <rPh sb="13" eb="14">
      <t>カン</t>
    </rPh>
    <rPh sb="18" eb="19">
      <t>マタ</t>
    </rPh>
    <rPh sb="24" eb="26">
      <t>ノウギョウ</t>
    </rPh>
    <rPh sb="27" eb="29">
      <t>ドウニュウ</t>
    </rPh>
    <rPh sb="30" eb="31">
      <t>カン</t>
    </rPh>
    <rPh sb="33" eb="35">
      <t>モクヒョウ</t>
    </rPh>
    <rPh sb="36" eb="38">
      <t>ヒッス</t>
    </rPh>
    <phoneticPr fontId="8"/>
  </si>
  <si>
    <t>　　計測方法（定量的指標数値）は各目標毎に具体的な内容と手法について必ず記入してください。</t>
    <rPh sb="16" eb="17">
      <t>カク</t>
    </rPh>
    <rPh sb="17" eb="19">
      <t>モクヒョウ</t>
    </rPh>
    <rPh sb="19" eb="20">
      <t>ゴト</t>
    </rPh>
    <rPh sb="25" eb="27">
      <t>ナイヨウ</t>
    </rPh>
    <rPh sb="28" eb="30">
      <t>シュホウ</t>
    </rPh>
    <rPh sb="34" eb="35">
      <t>カナラ</t>
    </rPh>
    <phoneticPr fontId="8"/>
  </si>
  <si>
    <t>９．その他事業実施に必要な事項</t>
    <rPh sb="4" eb="5">
      <t>タ</t>
    </rPh>
    <rPh sb="5" eb="7">
      <t>ジギョウ</t>
    </rPh>
    <rPh sb="7" eb="9">
      <t>ジッシ</t>
    </rPh>
    <rPh sb="10" eb="12">
      <t>ヒツヨウ</t>
    </rPh>
    <rPh sb="13" eb="15">
      <t>ジコウ</t>
    </rPh>
    <phoneticPr fontId="8"/>
  </si>
  <si>
    <r>
      <t>本事業との連携を図る関連事業</t>
    </r>
    <r>
      <rPr>
        <vertAlign val="superscript"/>
        <sz val="11"/>
        <rFont val="ＭＳ 明朝"/>
        <family val="1"/>
        <charset val="128"/>
      </rPr>
      <t>（注15）</t>
    </r>
    <rPh sb="0" eb="1">
      <t>ホン</t>
    </rPh>
    <rPh sb="1" eb="3">
      <t>ジギョウ</t>
    </rPh>
    <rPh sb="5" eb="7">
      <t>レンケイ</t>
    </rPh>
    <rPh sb="8" eb="9">
      <t>ハカ</t>
    </rPh>
    <rPh sb="10" eb="12">
      <t>カンレン</t>
    </rPh>
    <rPh sb="12" eb="14">
      <t>ジギョウ</t>
    </rPh>
    <phoneticPr fontId="8"/>
  </si>
  <si>
    <t>その他記載事項</t>
    <rPh sb="2" eb="3">
      <t>タ</t>
    </rPh>
    <rPh sb="3" eb="5">
      <t>キサイ</t>
    </rPh>
    <rPh sb="5" eb="7">
      <t>ジコウ</t>
    </rPh>
    <phoneticPr fontId="8"/>
  </si>
  <si>
    <t>注15　地区における情報通信環境整備の推進のため、本交付金と併せて農林水産省の他事業や、他省庁</t>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8"/>
  </si>
  <si>
    <t>　　の関連政策事業を活用して事業を実施する、又は既に実施している場合、また、整備した施設と連</t>
    <rPh sb="38" eb="40">
      <t>セイビ</t>
    </rPh>
    <rPh sb="42" eb="44">
      <t>シセツ</t>
    </rPh>
    <rPh sb="45" eb="46">
      <t>レン</t>
    </rPh>
    <phoneticPr fontId="8"/>
  </si>
  <si>
    <t>　　携して農業水利施設等の管理の省力化・高度化、スマート農業及び地域活性化の促進を図る関連事</t>
    <rPh sb="5" eb="12">
      <t>ノウギョウスイリシセツトウ</t>
    </rPh>
    <rPh sb="13" eb="15">
      <t>カンリ</t>
    </rPh>
    <rPh sb="16" eb="19">
      <t>ショウリョクカ</t>
    </rPh>
    <rPh sb="20" eb="23">
      <t>コウドカ</t>
    </rPh>
    <rPh sb="28" eb="30">
      <t>ノウギョウ</t>
    </rPh>
    <rPh sb="30" eb="31">
      <t>オヨ</t>
    </rPh>
    <rPh sb="32" eb="34">
      <t>チイキ</t>
    </rPh>
    <rPh sb="34" eb="37">
      <t>カッセイカ</t>
    </rPh>
    <rPh sb="38" eb="40">
      <t>ソクシン</t>
    </rPh>
    <rPh sb="41" eb="42">
      <t>ハカ</t>
    </rPh>
    <rPh sb="43" eb="45">
      <t>カンレン</t>
    </rPh>
    <phoneticPr fontId="8"/>
  </si>
  <si>
    <t>　　業について、省庁名、取組内容、取組時期等を記載してください。</t>
    <phoneticPr fontId="8"/>
  </si>
  <si>
    <t>10．事業実施計画及び実施位置図</t>
    <rPh sb="3" eb="5">
      <t>ジギョウ</t>
    </rPh>
    <rPh sb="5" eb="7">
      <t>ジッシ</t>
    </rPh>
    <rPh sb="7" eb="9">
      <t>ケイカク</t>
    </rPh>
    <rPh sb="9" eb="10">
      <t>オヨ</t>
    </rPh>
    <rPh sb="11" eb="13">
      <t>ジッシ</t>
    </rPh>
    <rPh sb="13" eb="16">
      <t>イチズ</t>
    </rPh>
    <phoneticPr fontId="8"/>
  </si>
  <si>
    <t>※別紙様式第２号により作成し添付してください。</t>
    <phoneticPr fontId="8"/>
  </si>
  <si>
    <r>
      <t>11．添付資料</t>
    </r>
    <r>
      <rPr>
        <vertAlign val="superscript"/>
        <sz val="11"/>
        <rFont val="ＭＳ ゴシック"/>
        <family val="3"/>
        <charset val="128"/>
      </rPr>
      <t>（注16・17）</t>
    </r>
    <rPh sb="3" eb="5">
      <t>テンプ</t>
    </rPh>
    <rPh sb="5" eb="7">
      <t>シリョウ</t>
    </rPh>
    <rPh sb="8" eb="9">
      <t>チュウ</t>
    </rPh>
    <phoneticPr fontId="8"/>
  </si>
  <si>
    <t xml:space="preserve"> 別添様式チェックリスト</t>
    <rPh sb="1" eb="3">
      <t>ベッテン</t>
    </rPh>
    <rPh sb="3" eb="5">
      <t>ヨウシキ</t>
    </rPh>
    <phoneticPr fontId="8"/>
  </si>
  <si>
    <t>注16　□欄に○を記入してください。なお、「連携する事業」とは、９．に記載する事業です。</t>
    <rPh sb="0" eb="1">
      <t>チュウ</t>
    </rPh>
    <rPh sb="5" eb="6">
      <t>ラン</t>
    </rPh>
    <rPh sb="9" eb="11">
      <t>キニュウ</t>
    </rPh>
    <rPh sb="22" eb="24">
      <t>レンケイ</t>
    </rPh>
    <rPh sb="26" eb="28">
      <t>ジギョウ</t>
    </rPh>
    <rPh sb="35" eb="37">
      <t>キサイ</t>
    </rPh>
    <rPh sb="39" eb="41">
      <t>ジギョウ</t>
    </rPh>
    <phoneticPr fontId="1"/>
  </si>
  <si>
    <t>注17　添付書類のうち申請者のウェブサイトにおいて閲覧が可能な場合は、当該ウェブサイトのＵＲＬ</t>
    <rPh sb="0" eb="1">
      <t>チュウ</t>
    </rPh>
    <phoneticPr fontId="1"/>
  </si>
  <si>
    <t>　　を記載することにより当該資料の添付を省略することができます。その場合は、９．の「その他記</t>
    <rPh sb="34" eb="36">
      <t>バアイ</t>
    </rPh>
    <phoneticPr fontId="8"/>
  </si>
  <si>
    <t>　　載事項欄」に記載してください。</t>
    <phoneticPr fontId="8"/>
  </si>
  <si>
    <t>（別紙様式第１号の２）</t>
    <rPh sb="1" eb="3">
      <t>ベッシ</t>
    </rPh>
    <rPh sb="3" eb="5">
      <t>ヨウシキ</t>
    </rPh>
    <rPh sb="5" eb="6">
      <t>ダイ</t>
    </rPh>
    <rPh sb="7" eb="8">
      <t>ゴウ</t>
    </rPh>
    <phoneticPr fontId="1"/>
  </si>
  <si>
    <t>○○</t>
    <phoneticPr fontId="8"/>
  </si>
  <si>
    <t>年度</t>
    <rPh sb="0" eb="2">
      <t>ネンド</t>
    </rPh>
    <phoneticPr fontId="8"/>
  </si>
  <si>
    <t>１．事業の種類</t>
    <rPh sb="2" eb="4">
      <t>ジギョウ</t>
    </rPh>
    <rPh sb="5" eb="7">
      <t>シュルイ</t>
    </rPh>
    <phoneticPr fontId="8"/>
  </si>
  <si>
    <t>　　計画策定事業のうち計画策定促進事業</t>
    <rPh sb="2" eb="4">
      <t>ケイカク</t>
    </rPh>
    <rPh sb="4" eb="6">
      <t>サクテイ</t>
    </rPh>
    <rPh sb="6" eb="8">
      <t>ジギョウ</t>
    </rPh>
    <rPh sb="11" eb="13">
      <t>ケイカク</t>
    </rPh>
    <rPh sb="15" eb="17">
      <t>ソクシン</t>
    </rPh>
    <rPh sb="17" eb="19">
      <t>ジギョウ</t>
    </rPh>
    <phoneticPr fontId="8"/>
  </si>
  <si>
    <t>２．事業実施主体の概要</t>
    <rPh sb="2" eb="4">
      <t>ジギョウ</t>
    </rPh>
    <rPh sb="4" eb="6">
      <t>ジッシ</t>
    </rPh>
    <rPh sb="6" eb="8">
      <t>シュタイ</t>
    </rPh>
    <rPh sb="9" eb="11">
      <t>ガイヨウ</t>
    </rPh>
    <phoneticPr fontId="8"/>
  </si>
  <si>
    <t>３．現状・課題</t>
    <rPh sb="2" eb="4">
      <t>ゲンジョウ</t>
    </rPh>
    <rPh sb="5" eb="7">
      <t>カダイ</t>
    </rPh>
    <phoneticPr fontId="8"/>
  </si>
  <si>
    <t>４．課題に対する対応</t>
    <rPh sb="2" eb="4">
      <t>カダイ</t>
    </rPh>
    <rPh sb="5" eb="6">
      <t>タイ</t>
    </rPh>
    <rPh sb="8" eb="10">
      <t>タイオウ</t>
    </rPh>
    <phoneticPr fontId="8"/>
  </si>
  <si>
    <t>５．事業実施内容</t>
    <rPh sb="2" eb="4">
      <t>ジギョウ</t>
    </rPh>
    <rPh sb="4" eb="6">
      <t>ジッシ</t>
    </rPh>
    <rPh sb="6" eb="8">
      <t>ナイヨウ</t>
    </rPh>
    <phoneticPr fontId="8"/>
  </si>
  <si>
    <r>
      <t>６．事業計画とその経費の内訳</t>
    </r>
    <r>
      <rPr>
        <vertAlign val="superscript"/>
        <sz val="11"/>
        <rFont val="ＭＳ ゴシック"/>
        <family val="3"/>
        <charset val="128"/>
      </rPr>
      <t>注１～３</t>
    </r>
    <rPh sb="14" eb="15">
      <t>チュウ</t>
    </rPh>
    <phoneticPr fontId="8"/>
  </si>
  <si>
    <t>【単位：千円】</t>
    <rPh sb="1" eb="3">
      <t>タンイ</t>
    </rPh>
    <rPh sb="4" eb="6">
      <t>センエン</t>
    </rPh>
    <phoneticPr fontId="8"/>
  </si>
  <si>
    <t>取組内容</t>
    <phoneticPr fontId="8"/>
  </si>
  <si>
    <t>総事業費</t>
    <phoneticPr fontId="8"/>
  </si>
  <si>
    <t>本交付金</t>
    <phoneticPr fontId="8"/>
  </si>
  <si>
    <t>他の補助金</t>
    <rPh sb="0" eb="1">
      <t>タ</t>
    </rPh>
    <rPh sb="2" eb="5">
      <t>ホジョキン</t>
    </rPh>
    <phoneticPr fontId="8"/>
  </si>
  <si>
    <t>自己資金等</t>
    <rPh sb="0" eb="2">
      <t>ジコ</t>
    </rPh>
    <rPh sb="2" eb="4">
      <t>シキン</t>
    </rPh>
    <rPh sb="4" eb="5">
      <t>トウ</t>
    </rPh>
    <phoneticPr fontId="8"/>
  </si>
  <si>
    <t>備　考</t>
    <rPh sb="0" eb="1">
      <t>ビ</t>
    </rPh>
    <rPh sb="2" eb="3">
      <t>コウ</t>
    </rPh>
    <phoneticPr fontId="8"/>
  </si>
  <si>
    <t>①＝②＋③＋④</t>
    <phoneticPr fontId="8"/>
  </si>
  <si>
    <t>②</t>
    <phoneticPr fontId="8"/>
  </si>
  <si>
    <t>④</t>
    <phoneticPr fontId="8"/>
  </si>
  <si>
    <t>(1) 農業農村の情報通信環境整備に関する全国横断的な課題への対応策の検討及び横展開に関する取組</t>
    <phoneticPr fontId="8"/>
  </si>
  <si>
    <t>(2) 農業農村の情報通信環境整備に取り組む地区への専門的な課題サポートに関する取組</t>
    <phoneticPr fontId="8"/>
  </si>
  <si>
    <t>計</t>
    <rPh sb="0" eb="1">
      <t>ケイ</t>
    </rPh>
    <phoneticPr fontId="8"/>
  </si>
  <si>
    <t>注１　対象経費を確認するための積算又は見積書等の根拠資料を添付してください。</t>
    <rPh sb="0" eb="1">
      <t>チュウ</t>
    </rPh>
    <phoneticPr fontId="1"/>
  </si>
  <si>
    <t>注２　「経費区分」は実施要領第13に示す区分毎に記載してください。</t>
    <rPh sb="0" eb="1">
      <t>チュウ</t>
    </rPh>
    <rPh sb="4" eb="6">
      <t>ケイヒ</t>
    </rPh>
    <rPh sb="6" eb="8">
      <t>クブン</t>
    </rPh>
    <rPh sb="10" eb="12">
      <t>ジッシ</t>
    </rPh>
    <rPh sb="12" eb="14">
      <t>ヨウリョウ</t>
    </rPh>
    <rPh sb="14" eb="15">
      <t>ダイ</t>
    </rPh>
    <rPh sb="18" eb="19">
      <t>シメ</t>
    </rPh>
    <rPh sb="20" eb="22">
      <t>クブン</t>
    </rPh>
    <rPh sb="22" eb="23">
      <t>マイ</t>
    </rPh>
    <rPh sb="24" eb="26">
      <t>キサイ</t>
    </rPh>
    <phoneticPr fontId="1"/>
  </si>
  <si>
    <t>注３　「他の補助金等」又は「自己資金」がある場合は、備考欄に資金の性格（相手方、資金の受入時</t>
    <rPh sb="0" eb="1">
      <t>チュウ</t>
    </rPh>
    <phoneticPr fontId="1"/>
  </si>
  <si>
    <t>（別紙様式第２号）</t>
    <rPh sb="1" eb="3">
      <t>ベッシ</t>
    </rPh>
    <rPh sb="3" eb="5">
      <t>ヨウシキ</t>
    </rPh>
    <rPh sb="5" eb="6">
      <t>ダイ</t>
    </rPh>
    <rPh sb="7" eb="8">
      <t>ゴウ</t>
    </rPh>
    <phoneticPr fontId="1"/>
  </si>
  <si>
    <t>（１）○○年度農業生産基盤情報通信環境整備事業　年度別事業実施計画</t>
  </si>
  <si>
    <t>事業名</t>
    <rPh sb="0" eb="2">
      <t>ジギョウ</t>
    </rPh>
    <rPh sb="2" eb="3">
      <t>メイ</t>
    </rPh>
    <phoneticPr fontId="8"/>
  </si>
  <si>
    <t>事業実施期間</t>
    <rPh sb="0" eb="2">
      <t>ジギョウ</t>
    </rPh>
    <rPh sb="2" eb="4">
      <t>ジッシ</t>
    </rPh>
    <rPh sb="4" eb="6">
      <t>キカン</t>
    </rPh>
    <phoneticPr fontId="8"/>
  </si>
  <si>
    <t>事業実施主体</t>
    <rPh sb="0" eb="2">
      <t>ジギョウ</t>
    </rPh>
    <rPh sb="2" eb="4">
      <t>ジッシ</t>
    </rPh>
    <rPh sb="4" eb="6">
      <t>シュタイ</t>
    </rPh>
    <phoneticPr fontId="8"/>
  </si>
  <si>
    <t>事業実施内容</t>
    <rPh sb="0" eb="2">
      <t>ジギョウ</t>
    </rPh>
    <rPh sb="2" eb="4">
      <t>ジッシ</t>
    </rPh>
    <rPh sb="4" eb="6">
      <t>ナイヨウ</t>
    </rPh>
    <phoneticPr fontId="8"/>
  </si>
  <si>
    <t>交付額等（円）</t>
    <rPh sb="0" eb="3">
      <t>コウフガク</t>
    </rPh>
    <rPh sb="3" eb="4">
      <t>トウ</t>
    </rPh>
    <rPh sb="5" eb="6">
      <t>エン</t>
    </rPh>
    <phoneticPr fontId="8"/>
  </si>
  <si>
    <t>１．計画策定事業</t>
    <rPh sb="2" eb="4">
      <t>ケイカク</t>
    </rPh>
    <rPh sb="4" eb="6">
      <t>サクテイ</t>
    </rPh>
    <rPh sb="6" eb="8">
      <t>ジギョウ</t>
    </rPh>
    <phoneticPr fontId="8"/>
  </si>
  <si>
    <t>○年度（実績）</t>
    <rPh sb="1" eb="3">
      <t>ネンド</t>
    </rPh>
    <rPh sb="4" eb="6">
      <t>ジッセキ</t>
    </rPh>
    <phoneticPr fontId="8"/>
  </si>
  <si>
    <t>（事業実績額）</t>
    <rPh sb="1" eb="3">
      <t>ジギョウ</t>
    </rPh>
    <rPh sb="3" eb="6">
      <t>ジッセキガク</t>
    </rPh>
    <phoneticPr fontId="8"/>
  </si>
  <si>
    <t>～○年度</t>
    <rPh sb="2" eb="4">
      <t>ネンド</t>
    </rPh>
    <phoneticPr fontId="8"/>
  </si>
  <si>
    <t>（交付実績額）</t>
    <rPh sb="1" eb="3">
      <t>コウフ</t>
    </rPh>
    <rPh sb="3" eb="6">
      <t>ジッセキガク</t>
    </rPh>
    <phoneticPr fontId="8"/>
  </si>
  <si>
    <t>○年度（計画）</t>
    <rPh sb="1" eb="3">
      <t>ネンド</t>
    </rPh>
    <rPh sb="4" eb="6">
      <t>ケイカク</t>
    </rPh>
    <phoneticPr fontId="8"/>
  </si>
  <si>
    <t>（事業予定額）</t>
    <rPh sb="1" eb="3">
      <t>ジギョウ</t>
    </rPh>
    <rPh sb="3" eb="5">
      <t>ヨテイ</t>
    </rPh>
    <rPh sb="5" eb="6">
      <t>ガク</t>
    </rPh>
    <phoneticPr fontId="8"/>
  </si>
  <si>
    <t>（交付予定額）</t>
    <rPh sb="1" eb="3">
      <t>コウフ</t>
    </rPh>
    <rPh sb="3" eb="5">
      <t>ヨテイ</t>
    </rPh>
    <rPh sb="5" eb="6">
      <t>ガク</t>
    </rPh>
    <phoneticPr fontId="8"/>
  </si>
  <si>
    <t>２．施設整備事業</t>
    <rPh sb="2" eb="4">
      <t>シセツ</t>
    </rPh>
    <rPh sb="4" eb="6">
      <t>セイビ</t>
    </rPh>
    <rPh sb="6" eb="8">
      <t>ジギョウ</t>
    </rPh>
    <phoneticPr fontId="8"/>
  </si>
  <si>
    <t>（２）農業生産基盤情報通信環境整備事業　年度別事業実施計画総括表</t>
  </si>
  <si>
    <t>○○都道府県</t>
    <rPh sb="2" eb="6">
      <t>トドウフケン</t>
    </rPh>
    <phoneticPr fontId="8"/>
  </si>
  <si>
    <t>No.</t>
    <phoneticPr fontId="8"/>
  </si>
  <si>
    <t>市町村名</t>
    <rPh sb="0" eb="4">
      <t>シチョウソンメイ</t>
    </rPh>
    <phoneticPr fontId="8"/>
  </si>
  <si>
    <t>事業実施主体名</t>
    <rPh sb="0" eb="2">
      <t>ジギョウ</t>
    </rPh>
    <rPh sb="2" eb="4">
      <t>ジッシ</t>
    </rPh>
    <phoneticPr fontId="8"/>
  </si>
  <si>
    <t>事業実施年度</t>
    <rPh sb="0" eb="2">
      <t>ジギョウ</t>
    </rPh>
    <rPh sb="2" eb="4">
      <t>ジッシ</t>
    </rPh>
    <rPh sb="4" eb="6">
      <t>ネンド</t>
    </rPh>
    <phoneticPr fontId="8"/>
  </si>
  <si>
    <t>負担区分（円）</t>
    <rPh sb="0" eb="2">
      <t>フタン</t>
    </rPh>
    <rPh sb="2" eb="4">
      <t>クブン</t>
    </rPh>
    <rPh sb="5" eb="6">
      <t>エン</t>
    </rPh>
    <phoneticPr fontId="8"/>
  </si>
  <si>
    <t>年度別事業内訳</t>
    <rPh sb="0" eb="3">
      <t>ネンドベツ</t>
    </rPh>
    <rPh sb="3" eb="5">
      <t>ジギョウ</t>
    </rPh>
    <rPh sb="5" eb="7">
      <t>ウチワケ</t>
    </rPh>
    <phoneticPr fontId="8"/>
  </si>
  <si>
    <t>受益面積</t>
    <rPh sb="0" eb="2">
      <t>ジュエキ</t>
    </rPh>
    <phoneticPr fontId="8"/>
  </si>
  <si>
    <t>前年度まで</t>
    <rPh sb="0" eb="3">
      <t>ゼンネンド</t>
    </rPh>
    <phoneticPr fontId="8"/>
  </si>
  <si>
    <t>○年度【本年度】</t>
    <rPh sb="1" eb="3">
      <t>ネンド</t>
    </rPh>
    <rPh sb="4" eb="7">
      <t>ホンネンド</t>
    </rPh>
    <phoneticPr fontId="8"/>
  </si>
  <si>
    <t>〇年度まで</t>
    <rPh sb="1" eb="3">
      <t>ネンド</t>
    </rPh>
    <phoneticPr fontId="8"/>
  </si>
  <si>
    <t>来年度以降残</t>
    <rPh sb="0" eb="3">
      <t>ライネンド</t>
    </rPh>
    <rPh sb="3" eb="5">
      <t>イコウ</t>
    </rPh>
    <rPh sb="5" eb="6">
      <t>ザン</t>
    </rPh>
    <phoneticPr fontId="8"/>
  </si>
  <si>
    <t>開始</t>
    <rPh sb="0" eb="2">
      <t>カイシ</t>
    </rPh>
    <phoneticPr fontId="8"/>
  </si>
  <si>
    <t>終了</t>
    <rPh sb="0" eb="2">
      <t>シュウリョウ</t>
    </rPh>
    <phoneticPr fontId="8"/>
  </si>
  <si>
    <t>(ha)</t>
    <phoneticPr fontId="8"/>
  </si>
  <si>
    <t>（円）</t>
    <phoneticPr fontId="8"/>
  </si>
  <si>
    <t>うち交付金</t>
    <rPh sb="2" eb="5">
      <t>コウフキン</t>
    </rPh>
    <phoneticPr fontId="8"/>
  </si>
  <si>
    <t>その他</t>
    <rPh sb="2" eb="3">
      <t>タ</t>
    </rPh>
    <phoneticPr fontId="8"/>
  </si>
  <si>
    <t>事業費</t>
    <rPh sb="0" eb="3">
      <t>ジギョウヒ</t>
    </rPh>
    <phoneticPr fontId="8"/>
  </si>
  <si>
    <t>（円）</t>
    <rPh sb="1" eb="2">
      <t>エン</t>
    </rPh>
    <phoneticPr fontId="8"/>
  </si>
  <si>
    <t>（３）実施位置図</t>
    <rPh sb="3" eb="5">
      <t>ジッシ</t>
    </rPh>
    <rPh sb="5" eb="8">
      <t>イチズ</t>
    </rPh>
    <phoneticPr fontId="8"/>
  </si>
  <si>
    <t>別添のとおり。</t>
    <rPh sb="0" eb="2">
      <t>ベッテン</t>
    </rPh>
    <phoneticPr fontId="8"/>
  </si>
  <si>
    <t>情報通信環境を導入する工種です。</t>
    <rPh sb="0" eb="4">
      <t>ジョウホウツウシン</t>
    </rPh>
    <rPh sb="4" eb="6">
      <t>カンキョウ</t>
    </rPh>
    <rPh sb="7" eb="9">
      <t>ドウニュウ</t>
    </rPh>
    <rPh sb="11" eb="13">
      <t>コウシュ</t>
    </rPh>
    <phoneticPr fontId="8"/>
  </si>
  <si>
    <t>適宜追加し、左図に貼り付けること。</t>
    <rPh sb="0" eb="2">
      <t>テキギ</t>
    </rPh>
    <rPh sb="2" eb="4">
      <t>ツイカ</t>
    </rPh>
    <rPh sb="6" eb="8">
      <t>サズ</t>
    </rPh>
    <rPh sb="9" eb="10">
      <t>ハ</t>
    </rPh>
    <rPh sb="11" eb="12">
      <t>ツ</t>
    </rPh>
    <phoneticPr fontId="8"/>
  </si>
  <si>
    <t>農業生産基盤情報通信環境整備事業　○○地区　実施位置図</t>
  </si>
  <si>
    <t>凡　例</t>
    <rPh sb="0" eb="1">
      <t>ボン</t>
    </rPh>
    <rPh sb="2" eb="3">
      <t>レイ</t>
    </rPh>
    <phoneticPr fontId="8"/>
  </si>
  <si>
    <t>計画策定事業実施区域</t>
    <rPh sb="0" eb="2">
      <t>ケイカク</t>
    </rPh>
    <rPh sb="2" eb="4">
      <t>サクテイ</t>
    </rPh>
    <rPh sb="4" eb="6">
      <t>ジギョウ</t>
    </rPh>
    <rPh sb="6" eb="8">
      <t>ジッシ</t>
    </rPh>
    <rPh sb="8" eb="10">
      <t>クイキ</t>
    </rPh>
    <phoneticPr fontId="8"/>
  </si>
  <si>
    <t>農振農用地区域</t>
    <rPh sb="0" eb="1">
      <t>ノウ</t>
    </rPh>
    <rPh sb="1" eb="5">
      <t>シンノウヨウチ</t>
    </rPh>
    <rPh sb="5" eb="7">
      <t>クイキ</t>
    </rPh>
    <phoneticPr fontId="8"/>
  </si>
  <si>
    <t>受益農地</t>
    <rPh sb="0" eb="2">
      <t>ジュエキ</t>
    </rPh>
    <rPh sb="2" eb="4">
      <t>ノウチ</t>
    </rPh>
    <phoneticPr fontId="8"/>
  </si>
  <si>
    <t>用水路</t>
    <rPh sb="0" eb="3">
      <t>ヨウスイロ</t>
    </rPh>
    <phoneticPr fontId="8"/>
  </si>
  <si>
    <t>排水路</t>
    <rPh sb="0" eb="3">
      <t>ハイスイロ</t>
    </rPh>
    <phoneticPr fontId="8"/>
  </si>
  <si>
    <t>農道</t>
    <rPh sb="0" eb="2">
      <t>ノウドウ</t>
    </rPh>
    <phoneticPr fontId="8"/>
  </si>
  <si>
    <t>揚水機場</t>
    <rPh sb="0" eb="4">
      <t>ヨウスイキジョウ</t>
    </rPh>
    <phoneticPr fontId="8"/>
  </si>
  <si>
    <t>排水機場</t>
    <rPh sb="0" eb="2">
      <t>ハイスイ</t>
    </rPh>
    <rPh sb="2" eb="4">
      <t>キジョウ</t>
    </rPh>
    <phoneticPr fontId="8"/>
  </si>
  <si>
    <t>ため池、ファームポンド</t>
    <rPh sb="2" eb="3">
      <t>イケ</t>
    </rPh>
    <phoneticPr fontId="8"/>
  </si>
  <si>
    <t>C</t>
    <phoneticPr fontId="8"/>
  </si>
  <si>
    <t>ダム</t>
    <phoneticPr fontId="8"/>
  </si>
  <si>
    <t>頭首工、取水堰</t>
    <rPh sb="0" eb="3">
      <t>トウシュコウ</t>
    </rPh>
    <rPh sb="4" eb="7">
      <t>シュスイゼキ</t>
    </rPh>
    <phoneticPr fontId="8"/>
  </si>
  <si>
    <t>中央管理施設</t>
    <rPh sb="0" eb="2">
      <t>チュウオウ</t>
    </rPh>
    <rPh sb="2" eb="4">
      <t>カンリ</t>
    </rPh>
    <rPh sb="4" eb="6">
      <t>シセツ</t>
    </rPh>
    <phoneticPr fontId="8"/>
  </si>
  <si>
    <t>農業集落排水施設</t>
    <rPh sb="0" eb="2">
      <t>ノウギョウ</t>
    </rPh>
    <rPh sb="2" eb="4">
      <t>シュウラク</t>
    </rPh>
    <rPh sb="4" eb="6">
      <t>ハイスイ</t>
    </rPh>
    <rPh sb="6" eb="8">
      <t>シセツ</t>
    </rPh>
    <phoneticPr fontId="8"/>
  </si>
  <si>
    <t>営農飲雑用水施設</t>
    <rPh sb="0" eb="2">
      <t>エイノウ</t>
    </rPh>
    <rPh sb="2" eb="3">
      <t>イン</t>
    </rPh>
    <rPh sb="3" eb="6">
      <t>ザツヨウスイ</t>
    </rPh>
    <rPh sb="6" eb="8">
      <t>シセツ</t>
    </rPh>
    <phoneticPr fontId="8"/>
  </si>
  <si>
    <t>その他活性化施設等</t>
    <rPh sb="2" eb="3">
      <t>タ</t>
    </rPh>
    <rPh sb="3" eb="6">
      <t>カッセイカ</t>
    </rPh>
    <rPh sb="6" eb="8">
      <t>シセツ</t>
    </rPh>
    <rPh sb="8" eb="9">
      <t>トウ</t>
    </rPh>
    <phoneticPr fontId="8"/>
  </si>
  <si>
    <t>光ファイバ（新設）</t>
    <rPh sb="0" eb="1">
      <t>ヒカリ</t>
    </rPh>
    <rPh sb="6" eb="8">
      <t>シンセツ</t>
    </rPh>
    <phoneticPr fontId="8"/>
  </si>
  <si>
    <t>光ファイバ（既設）</t>
    <rPh sb="0" eb="1">
      <t>ヒカリ</t>
    </rPh>
    <rPh sb="6" eb="8">
      <t>キセツ</t>
    </rPh>
    <phoneticPr fontId="8"/>
  </si>
  <si>
    <t>局舎（新設）</t>
    <rPh sb="0" eb="2">
      <t>キョクシャ</t>
    </rPh>
    <rPh sb="3" eb="5">
      <t>シンセツ</t>
    </rPh>
    <phoneticPr fontId="8"/>
  </si>
  <si>
    <t>局舎（既設）</t>
    <rPh sb="0" eb="2">
      <t>キョクシャ</t>
    </rPh>
    <rPh sb="3" eb="5">
      <t>キセツ</t>
    </rPh>
    <phoneticPr fontId="8"/>
  </si>
  <si>
    <t>スマート農業新規導入地域</t>
    <rPh sb="4" eb="6">
      <t>ノウギョウ</t>
    </rPh>
    <rPh sb="6" eb="8">
      <t>シンキ</t>
    </rPh>
    <rPh sb="8" eb="10">
      <t>ドウニュウ</t>
    </rPh>
    <rPh sb="10" eb="12">
      <t>チイキ</t>
    </rPh>
    <phoneticPr fontId="8"/>
  </si>
  <si>
    <t>スマート鳥獣害対策新規導入地域</t>
    <rPh sb="4" eb="6">
      <t>チョウジュウ</t>
    </rPh>
    <rPh sb="6" eb="7">
      <t>ガイ</t>
    </rPh>
    <rPh sb="7" eb="9">
      <t>タイサク</t>
    </rPh>
    <rPh sb="9" eb="11">
      <t>シンキ</t>
    </rPh>
    <rPh sb="11" eb="13">
      <t>ドウニュウ</t>
    </rPh>
    <rPh sb="13" eb="15">
      <t>チイキ</t>
    </rPh>
    <phoneticPr fontId="8"/>
  </si>
  <si>
    <t>流域治水計画エリア</t>
    <rPh sb="0" eb="2">
      <t>リュウイキ</t>
    </rPh>
    <rPh sb="2" eb="4">
      <t>チスイ</t>
    </rPh>
    <rPh sb="4" eb="6">
      <t>ケイカク</t>
    </rPh>
    <phoneticPr fontId="8"/>
  </si>
  <si>
    <t>小さな拠点</t>
    <rPh sb="0" eb="1">
      <t>チイ</t>
    </rPh>
    <rPh sb="3" eb="5">
      <t>キョテン</t>
    </rPh>
    <phoneticPr fontId="8"/>
  </si>
  <si>
    <t>※ 既設光ファイバは既設局舎から新設区間までの記載で構いません。</t>
    <rPh sb="2" eb="4">
      <t>キセツ</t>
    </rPh>
    <rPh sb="4" eb="5">
      <t>ヒカリ</t>
    </rPh>
    <rPh sb="10" eb="12">
      <t>キセツ</t>
    </rPh>
    <rPh sb="12" eb="14">
      <t>キョクシャ</t>
    </rPh>
    <rPh sb="16" eb="18">
      <t>シンセツ</t>
    </rPh>
    <rPh sb="18" eb="20">
      <t>クカン</t>
    </rPh>
    <rPh sb="23" eb="25">
      <t>キサイ</t>
    </rPh>
    <rPh sb="26" eb="27">
      <t>カマ</t>
    </rPh>
    <phoneticPr fontId="8"/>
  </si>
  <si>
    <t>各工種番号別詳細表</t>
    <rPh sb="0" eb="1">
      <t>カク</t>
    </rPh>
    <rPh sb="1" eb="3">
      <t>コウシュ</t>
    </rPh>
    <rPh sb="3" eb="5">
      <t>バンゴウ</t>
    </rPh>
    <rPh sb="5" eb="6">
      <t>ベツ</t>
    </rPh>
    <rPh sb="6" eb="8">
      <t>ショウサイ</t>
    </rPh>
    <rPh sb="8" eb="9">
      <t>ヒョウ</t>
    </rPh>
    <phoneticPr fontId="8"/>
  </si>
  <si>
    <t>工　種</t>
    <rPh sb="0" eb="1">
      <t>コウ</t>
    </rPh>
    <rPh sb="2" eb="3">
      <t>シュ</t>
    </rPh>
    <phoneticPr fontId="8"/>
  </si>
  <si>
    <t>過去の実施事業</t>
    <rPh sb="0" eb="2">
      <t>カコ</t>
    </rPh>
    <rPh sb="3" eb="5">
      <t>ジッシ</t>
    </rPh>
    <rPh sb="5" eb="7">
      <t>ジギョウ</t>
    </rPh>
    <phoneticPr fontId="8"/>
  </si>
  <si>
    <t>受益面積</t>
    <rPh sb="0" eb="2">
      <t>ジュエキ</t>
    </rPh>
    <rPh sb="2" eb="4">
      <t>メンセキ</t>
    </rPh>
    <phoneticPr fontId="8"/>
  </si>
  <si>
    <t>情報通信環境整備</t>
    <rPh sb="0" eb="4">
      <t>ジョウホウツウシン</t>
    </rPh>
    <rPh sb="4" eb="6">
      <t>カンキョウ</t>
    </rPh>
    <rPh sb="6" eb="8">
      <t>セイビ</t>
    </rPh>
    <phoneticPr fontId="8"/>
  </si>
  <si>
    <t>地区名</t>
    <rPh sb="0" eb="3">
      <t>チクメイ</t>
    </rPh>
    <phoneticPr fontId="8"/>
  </si>
  <si>
    <t>完了</t>
    <rPh sb="0" eb="2">
      <t>カンリョウ</t>
    </rPh>
    <phoneticPr fontId="8"/>
  </si>
  <si>
    <t>[ha]</t>
    <phoneticPr fontId="8"/>
  </si>
  <si>
    <t>規格</t>
    <rPh sb="0" eb="2">
      <t>キカク</t>
    </rPh>
    <phoneticPr fontId="8"/>
  </si>
  <si>
    <t>計画</t>
    <rPh sb="0" eb="2">
      <t>ケイカク</t>
    </rPh>
    <phoneticPr fontId="8"/>
  </si>
  <si>
    <t>　○C/○C/○C/○○m</t>
    <phoneticPr fontId="8"/>
  </si>
  <si>
    <t>○○地区　光系統図</t>
    <rPh sb="2" eb="4">
      <t>チク</t>
    </rPh>
    <rPh sb="5" eb="6">
      <t>ヒカリ</t>
    </rPh>
    <rPh sb="6" eb="9">
      <t>ケイトウズ</t>
    </rPh>
    <phoneticPr fontId="8"/>
  </si>
  <si>
    <t>　↑敷設芯数/交付対象芯数/使用芯数/敷設距離</t>
    <rPh sb="2" eb="4">
      <t>フセツ</t>
    </rPh>
    <rPh sb="4" eb="6">
      <t>シンスウ</t>
    </rPh>
    <rPh sb="7" eb="9">
      <t>コウフ</t>
    </rPh>
    <rPh sb="9" eb="11">
      <t>タイショウ</t>
    </rPh>
    <rPh sb="11" eb="13">
      <t>シンスウ</t>
    </rPh>
    <rPh sb="14" eb="16">
      <t>シヨウ</t>
    </rPh>
    <rPh sb="16" eb="18">
      <t>シンスウ</t>
    </rPh>
    <rPh sb="19" eb="21">
      <t>フセツ</t>
    </rPh>
    <rPh sb="21" eb="23">
      <t>キョリ</t>
    </rPh>
    <phoneticPr fontId="8"/>
  </si>
  <si>
    <t>交付対象（前々年度までに敷設）</t>
    <rPh sb="0" eb="2">
      <t>コウフ</t>
    </rPh>
    <rPh sb="2" eb="4">
      <t>タイショウ</t>
    </rPh>
    <rPh sb="5" eb="7">
      <t>ゼンゼン</t>
    </rPh>
    <rPh sb="7" eb="9">
      <t>ネンド</t>
    </rPh>
    <rPh sb="12" eb="14">
      <t>フセツ</t>
    </rPh>
    <phoneticPr fontId="8"/>
  </si>
  <si>
    <t>交付対象（前年度までに敷設）</t>
    <rPh sb="5" eb="8">
      <t>ゼンネンド</t>
    </rPh>
    <rPh sb="11" eb="13">
      <t>フセツ</t>
    </rPh>
    <phoneticPr fontId="8"/>
  </si>
  <si>
    <t>交付対象（本年度敷設）</t>
    <rPh sb="5" eb="8">
      <t>ホンネンド</t>
    </rPh>
    <rPh sb="8" eb="10">
      <t>フセツ</t>
    </rPh>
    <phoneticPr fontId="8"/>
  </si>
  <si>
    <t>交付対象（来年度以降敷設）</t>
    <rPh sb="5" eb="8">
      <t>ライネンド</t>
    </rPh>
    <rPh sb="8" eb="10">
      <t>イコウ</t>
    </rPh>
    <rPh sb="10" eb="12">
      <t>フセツ</t>
    </rPh>
    <phoneticPr fontId="8"/>
  </si>
  <si>
    <t>交付対象外or既設使用</t>
    <rPh sb="0" eb="2">
      <t>コウフ</t>
    </rPh>
    <rPh sb="2" eb="5">
      <t>タイショウガイ</t>
    </rPh>
    <rPh sb="7" eb="9">
      <t>キセツ</t>
    </rPh>
    <rPh sb="9" eb="11">
      <t>シヨウ</t>
    </rPh>
    <phoneticPr fontId="8"/>
  </si>
  <si>
    <t>（別紙様式第３号）</t>
    <rPh sb="1" eb="3">
      <t>ベッシ</t>
    </rPh>
    <rPh sb="3" eb="5">
      <t>ヨウシキ</t>
    </rPh>
    <rPh sb="5" eb="6">
      <t>ダイ</t>
    </rPh>
    <rPh sb="7" eb="8">
      <t>ゴウ</t>
    </rPh>
    <phoneticPr fontId="1"/>
  </si>
  <si>
    <t>番　　　号</t>
    <rPh sb="0" eb="1">
      <t>バン</t>
    </rPh>
    <rPh sb="4" eb="5">
      <t>ゴウ</t>
    </rPh>
    <phoneticPr fontId="1"/>
  </si>
  <si>
    <t>年</t>
    <rPh sb="0" eb="1">
      <t>ネン</t>
    </rPh>
    <phoneticPr fontId="1"/>
  </si>
  <si>
    <t>月</t>
    <rPh sb="0" eb="1">
      <t>ガツ</t>
    </rPh>
    <phoneticPr fontId="1"/>
  </si>
  <si>
    <t>日</t>
    <rPh sb="0" eb="1">
      <t>ヒ</t>
    </rPh>
    <phoneticPr fontId="1"/>
  </si>
  <si>
    <t>都道府県知事</t>
    <phoneticPr fontId="1"/>
  </si>
  <si>
    <t>殿</t>
    <rPh sb="0" eb="1">
      <t>トノ</t>
    </rPh>
    <phoneticPr fontId="1"/>
  </si>
  <si>
    <t>地方農政局長</t>
    <rPh sb="0" eb="2">
      <t>チホウ</t>
    </rPh>
    <rPh sb="2" eb="4">
      <t>ノウセイ</t>
    </rPh>
    <rPh sb="4" eb="6">
      <t>キョクチョウ</t>
    </rPh>
    <phoneticPr fontId="1"/>
  </si>
  <si>
    <t>北海道及び別表第１の１の区分の欄のイの事業に</t>
    <rPh sb="0" eb="3">
      <t>ホッカイドウ</t>
    </rPh>
    <rPh sb="3" eb="4">
      <t>オヨ</t>
    </rPh>
    <rPh sb="15" eb="16">
      <t>ラン</t>
    </rPh>
    <phoneticPr fontId="1"/>
  </si>
  <si>
    <t>あっては農林水産省農村振興局長</t>
    <phoneticPr fontId="1"/>
  </si>
  <si>
    <t>沖縄県にあっては内閣府沖縄総合事務局長</t>
    <rPh sb="0" eb="3">
      <t>オキナワケン</t>
    </rPh>
    <rPh sb="8" eb="11">
      <t>ナイカクフ</t>
    </rPh>
    <rPh sb="11" eb="13">
      <t>オキナワ</t>
    </rPh>
    <rPh sb="13" eb="15">
      <t>ソウゴウ</t>
    </rPh>
    <rPh sb="15" eb="17">
      <t>ジム</t>
    </rPh>
    <rPh sb="17" eb="19">
      <t>キョクチョウ</t>
    </rPh>
    <phoneticPr fontId="1"/>
  </si>
  <si>
    <t>事業実施主体代表</t>
    <rPh sb="0" eb="2">
      <t>ジギョウ</t>
    </rPh>
    <rPh sb="2" eb="4">
      <t>ジッシ</t>
    </rPh>
    <rPh sb="4" eb="6">
      <t>シュタイ</t>
    </rPh>
    <rPh sb="6" eb="8">
      <t>ダイヒョウ</t>
    </rPh>
    <phoneticPr fontId="1"/>
  </si>
  <si>
    <t>（市町村長等）</t>
    <rPh sb="1" eb="5">
      <t>シチョウソンチョウ</t>
    </rPh>
    <rPh sb="5" eb="6">
      <t>トウ</t>
    </rPh>
    <phoneticPr fontId="1"/>
  </si>
  <si>
    <t>〔都道府県知事〕</t>
    <rPh sb="1" eb="5">
      <t>トドウフケン</t>
    </rPh>
    <rPh sb="5" eb="7">
      <t>チジ</t>
    </rPh>
    <phoneticPr fontId="1"/>
  </si>
  <si>
    <t>○○年度農業生産基盤情報通信環境整備事業の関係書類の提出（報告）について</t>
  </si>
  <si>
    <t>　農業生産基盤情報通信環境整備事業実施要領（令和●年●月●日付け●農振第●号農林水産省農村振興局長通知）第５（第15）の規定に基づき、以下の事項について、関係書類を添えて提出（報告）します。</t>
  </si>
  <si>
    <t xml:space="preserve">情報通信環境整備事業実施計画の承認（変更）について </t>
  </si>
  <si>
    <t>年度別事業実施計画の提出について</t>
    <phoneticPr fontId="1"/>
  </si>
  <si>
    <t xml:space="preserve">事業実施評価の報告について </t>
    <phoneticPr fontId="1"/>
  </si>
  <si>
    <t>※該当する事項に「○」を記入してください。</t>
    <phoneticPr fontId="1"/>
  </si>
  <si>
    <t>注：〔〕内は都道府県知事から地方農政局長等へ報告する場合</t>
    <rPh sb="0" eb="1">
      <t>チュウ</t>
    </rPh>
    <phoneticPr fontId="1"/>
  </si>
  <si>
    <t>（別紙様式第４号）</t>
    <rPh sb="1" eb="3">
      <t>ベッシ</t>
    </rPh>
    <rPh sb="3" eb="5">
      <t>ヨウシキ</t>
    </rPh>
    <rPh sb="5" eb="6">
      <t>ダイ</t>
    </rPh>
    <rPh sb="7" eb="8">
      <t>ゴウ</t>
    </rPh>
    <phoneticPr fontId="1"/>
  </si>
  <si>
    <t>都道府県知事　殿</t>
    <rPh sb="7" eb="8">
      <t>トノ</t>
    </rPh>
    <phoneticPr fontId="1"/>
  </si>
  <si>
    <t>〔民間団体代表取締役等〕</t>
    <rPh sb="1" eb="3">
      <t>ミンカン</t>
    </rPh>
    <rPh sb="3" eb="5">
      <t>ダンタイ</t>
    </rPh>
    <rPh sb="5" eb="7">
      <t>ダイヒョウ</t>
    </rPh>
    <rPh sb="7" eb="10">
      <t>トリシマリヤク</t>
    </rPh>
    <rPh sb="10" eb="11">
      <t>トウ</t>
    </rPh>
    <phoneticPr fontId="1"/>
  </si>
  <si>
    <t>地方農政局長等</t>
    <rPh sb="0" eb="2">
      <t>チホウ</t>
    </rPh>
    <rPh sb="2" eb="5">
      <t>ノウセイキョク</t>
    </rPh>
    <rPh sb="5" eb="7">
      <t>チョウトウ</t>
    </rPh>
    <phoneticPr fontId="8"/>
  </si>
  <si>
    <t>○○年度情報通信環境整備事業実施計画に係る承認通知について</t>
  </si>
  <si>
    <t>　（年月日）付け（文書番号）で提出のあった、情報通信環境整備事業実施計画及び年度別実施計画について承認したので通知する。
　ただし、事業の実施に要する経費は、農業生産基盤情報通信環境整備事業実施要領（令和●年●月●日付け●農振第●号農村振興局長通知）第６の規定に基づくものとし、事業費への助成については予算の範囲内で行うものとする。</t>
  </si>
  <si>
    <t>（注１）〔〕内は別表第１の区分の欄の１のイの事業の場合</t>
    <rPh sb="1" eb="2">
      <t>チュウ</t>
    </rPh>
    <rPh sb="8" eb="10">
      <t>ベッピョウ</t>
    </rPh>
    <rPh sb="10" eb="11">
      <t>ダイ</t>
    </rPh>
    <rPh sb="13" eb="15">
      <t>クブン</t>
    </rPh>
    <rPh sb="16" eb="17">
      <t>ラン</t>
    </rPh>
    <rPh sb="22" eb="24">
      <t>ジギョウ</t>
    </rPh>
    <phoneticPr fontId="1"/>
  </si>
  <si>
    <t>（注２）別表第１の区分の欄の１のイの事業の場合は、「情報通信環境整備事業実施計画及び年度別実施計画」</t>
    <rPh sb="1" eb="2">
      <t>チュウ</t>
    </rPh>
    <rPh sb="4" eb="6">
      <t>ベッピョウ</t>
    </rPh>
    <rPh sb="6" eb="7">
      <t>ダイ</t>
    </rPh>
    <rPh sb="9" eb="11">
      <t>クブン</t>
    </rPh>
    <rPh sb="12" eb="13">
      <t>ラン</t>
    </rPh>
    <rPh sb="18" eb="20">
      <t>ジギョウ</t>
    </rPh>
    <phoneticPr fontId="1"/>
  </si>
  <si>
    <t>　　　　を「情報通信環境整備事業実施計画」として記載すること。</t>
    <rPh sb="6" eb="8">
      <t>ジョウホウ</t>
    </rPh>
    <rPh sb="8" eb="10">
      <t>ツウシン</t>
    </rPh>
    <rPh sb="10" eb="12">
      <t>カンキョウ</t>
    </rPh>
    <rPh sb="12" eb="14">
      <t>セイビ</t>
    </rPh>
    <rPh sb="14" eb="16">
      <t>ジギョウ</t>
    </rPh>
    <phoneticPr fontId="8"/>
  </si>
  <si>
    <t>（別紙様式第５号）</t>
    <rPh sb="1" eb="3">
      <t>ベッシ</t>
    </rPh>
    <rPh sb="3" eb="5">
      <t>ヨウシキ</t>
    </rPh>
    <rPh sb="5" eb="6">
      <t>ダイ</t>
    </rPh>
    <rPh sb="7" eb="8">
      <t>ゴウ</t>
    </rPh>
    <phoneticPr fontId="1"/>
  </si>
  <si>
    <t>北海道にあっては農林水産省農村振興局長</t>
    <rPh sb="0" eb="3">
      <t>ホッカイドウ</t>
    </rPh>
    <rPh sb="8" eb="10">
      <t>ノウリン</t>
    </rPh>
    <rPh sb="10" eb="13">
      <t>スイサンショウ</t>
    </rPh>
    <rPh sb="13" eb="15">
      <t>ノウソン</t>
    </rPh>
    <rPh sb="15" eb="17">
      <t>シンコウ</t>
    </rPh>
    <rPh sb="17" eb="19">
      <t>キョクチョウ</t>
    </rPh>
    <phoneticPr fontId="1"/>
  </si>
  <si>
    <t>令和○○年度農山漁村振興交付金（情報通信環境整備対策）の交付決定前着手届</t>
    <rPh sb="0" eb="1">
      <t>レイ</t>
    </rPh>
    <rPh sb="1" eb="2">
      <t>カズ</t>
    </rPh>
    <rPh sb="4" eb="6">
      <t>ネンド</t>
    </rPh>
    <rPh sb="6" eb="10">
      <t>ノウサンギョソン</t>
    </rPh>
    <rPh sb="10" eb="12">
      <t>シンコウ</t>
    </rPh>
    <rPh sb="12" eb="15">
      <t>コウフキン</t>
    </rPh>
    <rPh sb="16" eb="18">
      <t>ジョウホウ</t>
    </rPh>
    <rPh sb="18" eb="20">
      <t>ツウシン</t>
    </rPh>
    <rPh sb="20" eb="22">
      <t>カンキョウ</t>
    </rPh>
    <rPh sb="22" eb="24">
      <t>セイビ</t>
    </rPh>
    <rPh sb="24" eb="26">
      <t>タイサク</t>
    </rPh>
    <rPh sb="28" eb="30">
      <t>コウフ</t>
    </rPh>
    <rPh sb="30" eb="32">
      <t>ケッテイ</t>
    </rPh>
    <rPh sb="32" eb="33">
      <t>マエ</t>
    </rPh>
    <rPh sb="33" eb="35">
      <t>チャクシュ</t>
    </rPh>
    <rPh sb="35" eb="36">
      <t>トドケ</t>
    </rPh>
    <phoneticPr fontId="1"/>
  </si>
  <si>
    <t>　農山漁村振興交付金（情報通信環境整備対策）実施要領（令和３年○月○日付け元農振第○○号農村振興局長通知）第５の４の規定に基づき、別記条件を了承の上、下記のとおり交付決定前に実施したいので、届け出ます。</t>
    <phoneticPr fontId="1"/>
  </si>
  <si>
    <t>１　事業名</t>
    <phoneticPr fontId="8"/>
  </si>
  <si>
    <t>２　事業費</t>
    <phoneticPr fontId="8"/>
  </si>
  <si>
    <t>３　事業実施主体</t>
    <phoneticPr fontId="8"/>
  </si>
  <si>
    <t>４　着手予定年月日</t>
    <phoneticPr fontId="8"/>
  </si>
  <si>
    <t>５　完了予定年月日</t>
    <phoneticPr fontId="8"/>
  </si>
  <si>
    <t>６　交付決定前に実施する必要の理由</t>
    <phoneticPr fontId="8"/>
  </si>
  <si>
    <t>別記条件</t>
    <phoneticPr fontId="8"/>
  </si>
  <si>
    <t>１．交付金交付決定を受けるまでの期間内に、天災地変等の事由によって実施した事業に</t>
    <phoneticPr fontId="8"/>
  </si>
  <si>
    <t>　　損失を生じた場合、これらの損失は、事業実施主体が負担するものとする。</t>
    <phoneticPr fontId="8"/>
  </si>
  <si>
    <t>２．交付金交付決定を受けた交付金額が交付申請額又は交付申請予定額に達しない場合に</t>
    <phoneticPr fontId="8"/>
  </si>
  <si>
    <t>　　おいても、異議ないこと。</t>
    <phoneticPr fontId="8"/>
  </si>
  <si>
    <t>３．当該事業については、着手から交付金交付決定を受けるまでの期間内においては、事</t>
    <phoneticPr fontId="8"/>
  </si>
  <si>
    <t>　　業の変更は行わないこと</t>
    <phoneticPr fontId="8"/>
  </si>
  <si>
    <t>注：〔　〕内は都道府県知事から地方農政局長等へ提出する場合</t>
    <phoneticPr fontId="8"/>
  </si>
  <si>
    <t>　農業生産基盤情報通信環境整備事業　事業評価書</t>
  </si>
  <si>
    <t>１．交付対象事業</t>
    <rPh sb="2" eb="4">
      <t>コウフ</t>
    </rPh>
    <rPh sb="4" eb="6">
      <t>タイショウ</t>
    </rPh>
    <rPh sb="6" eb="8">
      <t>ジギョウ</t>
    </rPh>
    <phoneticPr fontId="8"/>
  </si>
  <si>
    <t>２．事業実施主体名</t>
    <rPh sb="2" eb="4">
      <t>ジギョウ</t>
    </rPh>
    <rPh sb="4" eb="6">
      <t>ジッシ</t>
    </rPh>
    <rPh sb="6" eb="8">
      <t>シュタイ</t>
    </rPh>
    <rPh sb="8" eb="9">
      <t>メイ</t>
    </rPh>
    <phoneticPr fontId="8"/>
  </si>
  <si>
    <t>３．事業概要</t>
    <rPh sb="2" eb="6">
      <t>ジギョウガイヨウ</t>
    </rPh>
    <phoneticPr fontId="8"/>
  </si>
  <si>
    <t>（１）事業費・交付額</t>
    <rPh sb="3" eb="6">
      <t>ジギョウヒ</t>
    </rPh>
    <rPh sb="7" eb="10">
      <t>コウフガク</t>
    </rPh>
    <phoneticPr fontId="8"/>
  </si>
  <si>
    <t>交付額</t>
    <rPh sb="0" eb="3">
      <t>コウフガク</t>
    </rPh>
    <phoneticPr fontId="8"/>
  </si>
  <si>
    <t>（２）受益面積</t>
    <rPh sb="3" eb="5">
      <t>ジュエキ</t>
    </rPh>
    <rPh sb="5" eb="7">
      <t>メンセキ</t>
    </rPh>
    <phoneticPr fontId="8"/>
  </si>
  <si>
    <t>（３）事業実施期間</t>
    <rPh sb="3" eb="5">
      <t>ジギョウ</t>
    </rPh>
    <rPh sb="5" eb="7">
      <t>ジッシ</t>
    </rPh>
    <rPh sb="7" eb="9">
      <t>キカン</t>
    </rPh>
    <phoneticPr fontId="8"/>
  </si>
  <si>
    <t>○年○月○日</t>
    <rPh sb="1" eb="2">
      <t>ネン</t>
    </rPh>
    <rPh sb="3" eb="4">
      <t>ガツ</t>
    </rPh>
    <rPh sb="5" eb="6">
      <t>ヒ</t>
    </rPh>
    <phoneticPr fontId="8"/>
  </si>
  <si>
    <t>～</t>
    <phoneticPr fontId="8"/>
  </si>
  <si>
    <t>４．事業実施結果</t>
    <phoneticPr fontId="8"/>
  </si>
  <si>
    <t>（１）目標達成状況</t>
    <rPh sb="3" eb="5">
      <t>モクヒョウ</t>
    </rPh>
    <rPh sb="5" eb="7">
      <t>タッセイ</t>
    </rPh>
    <rPh sb="7" eb="9">
      <t>ジョウキョウ</t>
    </rPh>
    <phoneticPr fontId="8"/>
  </si>
  <si>
    <t>目標</t>
    <rPh sb="0" eb="2">
      <t>モクヒョウ</t>
    </rPh>
    <phoneticPr fontId="8"/>
  </si>
  <si>
    <t>達成状況</t>
    <rPh sb="0" eb="2">
      <t>タッセイ</t>
    </rPh>
    <rPh sb="2" eb="4">
      <t>ジョウキョウ</t>
    </rPh>
    <phoneticPr fontId="8"/>
  </si>
  <si>
    <t>達成値</t>
    <rPh sb="0" eb="2">
      <t>タッセイ</t>
    </rPh>
    <rPh sb="2" eb="3">
      <t>アタイ</t>
    </rPh>
    <phoneticPr fontId="8"/>
  </si>
  <si>
    <t>達成率</t>
    <rPh sb="0" eb="2">
      <t>タッセイ</t>
    </rPh>
    <rPh sb="2" eb="3">
      <t>リツ</t>
    </rPh>
    <phoneticPr fontId="8"/>
  </si>
  <si>
    <t>１）農業水利施設等の管理の省力化・高度化に関する目標</t>
    <rPh sb="2" eb="9">
      <t>ノウギョウスイリシセツトウ</t>
    </rPh>
    <rPh sb="10" eb="12">
      <t>カンリ</t>
    </rPh>
    <rPh sb="13" eb="16">
      <t>ショウリョクカ</t>
    </rPh>
    <rPh sb="17" eb="20">
      <t>コウドカ</t>
    </rPh>
    <rPh sb="21" eb="22">
      <t>カン</t>
    </rPh>
    <rPh sb="24" eb="26">
      <t>モクヒョウ</t>
    </rPh>
    <phoneticPr fontId="8"/>
  </si>
  <si>
    <t>（例：導入施設数、受益面積等）</t>
    <phoneticPr fontId="8"/>
  </si>
  <si>
    <t>２）スマート農業の導入に関する目標</t>
    <rPh sb="6" eb="8">
      <t>ノウギョウ</t>
    </rPh>
    <rPh sb="9" eb="11">
      <t>ドウニュウ</t>
    </rPh>
    <rPh sb="12" eb="13">
      <t>カン</t>
    </rPh>
    <rPh sb="15" eb="17">
      <t>モクヒョウ</t>
    </rPh>
    <phoneticPr fontId="8"/>
  </si>
  <si>
    <t>３）地域活性化等に関する目標</t>
    <rPh sb="2" eb="4">
      <t>チイキ</t>
    </rPh>
    <rPh sb="4" eb="7">
      <t>カッセイカ</t>
    </rPh>
    <rPh sb="7" eb="8">
      <t>トウ</t>
    </rPh>
    <phoneticPr fontId="8"/>
  </si>
  <si>
    <t>５．実績評価</t>
    <rPh sb="2" eb="6">
      <t>ジッセキヒョウカ</t>
    </rPh>
    <phoneticPr fontId="8"/>
  </si>
  <si>
    <t>(1) 農業水利施設等の管理の省力化・高度化に関する取組</t>
    <rPh sb="4" eb="11">
      <t>ノウギョウスイリシセツトウ</t>
    </rPh>
    <rPh sb="26" eb="28">
      <t>トリクミ</t>
    </rPh>
    <phoneticPr fontId="8"/>
  </si>
  <si>
    <t>目標の達成状況等の総合的評価</t>
    <phoneticPr fontId="8"/>
  </si>
  <si>
    <t>取組状況</t>
    <phoneticPr fontId="8"/>
  </si>
  <si>
    <t>事業実績</t>
    <phoneticPr fontId="8"/>
  </si>
  <si>
    <t>実施体制</t>
    <phoneticPr fontId="8"/>
  </si>
  <si>
    <t>その他の事項</t>
    <phoneticPr fontId="8"/>
  </si>
  <si>
    <t>(2) スマート農業の導入に関する取組</t>
    <rPh sb="8" eb="10">
      <t>ノウギョウ</t>
    </rPh>
    <rPh sb="11" eb="13">
      <t>ドウニュウ</t>
    </rPh>
    <rPh sb="14" eb="15">
      <t>カン</t>
    </rPh>
    <rPh sb="17" eb="19">
      <t>トリクミ</t>
    </rPh>
    <phoneticPr fontId="8"/>
  </si>
  <si>
    <t>(3) 地域活性化に関する取組</t>
    <rPh sb="4" eb="6">
      <t>チイキ</t>
    </rPh>
    <rPh sb="6" eb="9">
      <t>カッセイカ</t>
    </rPh>
    <rPh sb="10" eb="11">
      <t>カン</t>
    </rPh>
    <rPh sb="13" eb="15">
      <t>トリクミ</t>
    </rPh>
    <phoneticPr fontId="8"/>
  </si>
  <si>
    <t>（別紙様式第６号）</t>
    <rPh sb="1" eb="3">
      <t>ベッシ</t>
    </rPh>
    <rPh sb="3" eb="5">
      <t>ヨウシキ</t>
    </rPh>
    <rPh sb="5" eb="6">
      <t>ダイ</t>
    </rPh>
    <rPh sb="7" eb="8">
      <t>ゴウ</t>
    </rPh>
    <phoneticPr fontId="1"/>
  </si>
  <si>
    <t>○○年度農業生産基盤情報通信環境整備事業研修実施結果報告書</t>
    <rPh sb="20" eb="22">
      <t>ケンシュウ</t>
    </rPh>
    <rPh sb="22" eb="24">
      <t>ジッシ</t>
    </rPh>
    <rPh sb="24" eb="26">
      <t>ケッカ</t>
    </rPh>
    <rPh sb="26" eb="29">
      <t>ホウコクショ</t>
    </rPh>
    <phoneticPr fontId="8"/>
  </si>
  <si>
    <t>（事業実施主体名）○○○○</t>
    <rPh sb="1" eb="3">
      <t>ジギョウ</t>
    </rPh>
    <rPh sb="3" eb="7">
      <t>ジッシシュタイ</t>
    </rPh>
    <rPh sb="7" eb="8">
      <t>メイ</t>
    </rPh>
    <phoneticPr fontId="8"/>
  </si>
  <si>
    <t>開催月日</t>
    <rPh sb="0" eb="2">
      <t>カイサイ</t>
    </rPh>
    <rPh sb="2" eb="4">
      <t>ガッピ</t>
    </rPh>
    <phoneticPr fontId="8"/>
  </si>
  <si>
    <t>開催場所</t>
    <rPh sb="0" eb="2">
      <t>カイサイ</t>
    </rPh>
    <rPh sb="2" eb="4">
      <t>バショ</t>
    </rPh>
    <phoneticPr fontId="8"/>
  </si>
  <si>
    <t>講義内容</t>
    <rPh sb="0" eb="2">
      <t>コウギ</t>
    </rPh>
    <rPh sb="2" eb="4">
      <t>ナイヨウ</t>
    </rPh>
    <phoneticPr fontId="8"/>
  </si>
  <si>
    <t>参加者数</t>
    <rPh sb="0" eb="2">
      <t>サンカ</t>
    </rPh>
    <rPh sb="2" eb="3">
      <t>シャ</t>
    </rPh>
    <rPh sb="3" eb="4">
      <t>スウ</t>
    </rPh>
    <phoneticPr fontId="8"/>
  </si>
  <si>
    <t>課目</t>
    <rPh sb="0" eb="2">
      <t>カモク</t>
    </rPh>
    <phoneticPr fontId="8"/>
  </si>
  <si>
    <t>時間数</t>
    <rPh sb="0" eb="2">
      <t>ジカン</t>
    </rPh>
    <rPh sb="2" eb="3">
      <t>スウ</t>
    </rPh>
    <phoneticPr fontId="8"/>
  </si>
  <si>
    <t>土地改良区</t>
    <rPh sb="0" eb="2">
      <t>トチ</t>
    </rPh>
    <rPh sb="2" eb="4">
      <t>カイリョウ</t>
    </rPh>
    <rPh sb="4" eb="5">
      <t>ク</t>
    </rPh>
    <phoneticPr fontId="8"/>
  </si>
  <si>
    <t>土地改良事業団体連合会</t>
    <rPh sb="0" eb="2">
      <t>トチ</t>
    </rPh>
    <rPh sb="2" eb="4">
      <t>カイリョウ</t>
    </rPh>
    <rPh sb="4" eb="6">
      <t>ジギョウ</t>
    </rPh>
    <rPh sb="6" eb="8">
      <t>ダンタイ</t>
    </rPh>
    <rPh sb="8" eb="11">
      <t>レンゴウカイ</t>
    </rPh>
    <phoneticPr fontId="8"/>
  </si>
  <si>
    <t>都道府県</t>
    <rPh sb="0" eb="4">
      <t>トドウフケン</t>
    </rPh>
    <phoneticPr fontId="8"/>
  </si>
  <si>
    <t>市町村</t>
    <rPh sb="0" eb="3">
      <t>シチョウソン</t>
    </rPh>
    <phoneticPr fontId="8"/>
  </si>
  <si>
    <t>（注）「参加者数」欄の「その他」に該当する場合は、備考欄に所属を記載するもの</t>
    <rPh sb="1" eb="2">
      <t>チュウ</t>
    </rPh>
    <rPh sb="4" eb="7">
      <t>サンカシャ</t>
    </rPh>
    <rPh sb="7" eb="8">
      <t>スウ</t>
    </rPh>
    <rPh sb="9" eb="10">
      <t>ラン</t>
    </rPh>
    <rPh sb="14" eb="15">
      <t>タ</t>
    </rPh>
    <rPh sb="17" eb="19">
      <t>ガイトウ</t>
    </rPh>
    <rPh sb="21" eb="23">
      <t>バアイ</t>
    </rPh>
    <rPh sb="25" eb="27">
      <t>ビコウ</t>
    </rPh>
    <rPh sb="27" eb="28">
      <t>ラン</t>
    </rPh>
    <rPh sb="29" eb="31">
      <t>ショゾク</t>
    </rPh>
    <rPh sb="32" eb="34">
      <t>キサイ</t>
    </rPh>
    <phoneticPr fontId="8"/>
  </si>
  <si>
    <t>　　　とする。</t>
    <phoneticPr fontId="8"/>
  </si>
  <si>
    <t>（参考様式第１号）</t>
    <rPh sb="1" eb="3">
      <t>サンコウ</t>
    </rPh>
    <rPh sb="3" eb="5">
      <t>ヨウシキ</t>
    </rPh>
    <rPh sb="5" eb="6">
      <t>ダイ</t>
    </rPh>
    <rPh sb="7" eb="8">
      <t>ゴウ</t>
    </rPh>
    <phoneticPr fontId="1"/>
  </si>
  <si>
    <t>①農業生産基盤情報通信環境整備事業は、事業実施期間中において、次の１から４までの取組の全ての項目を実施することが交付要件となっています（ただし、該当しない取組を除きます）。
②事業実施期間中に実施する取組について、チェック欄に ✓ を記入してください。
③本チェックシートにて報告された内容については、農林水産省が対象者を抽出し、
　実施状況の確認を行います。</t>
  </si>
  <si>
    <t>エネルギーの節減</t>
    <rPh sb="6" eb="8">
      <t>セツゲン</t>
    </rPh>
    <phoneticPr fontId="8"/>
  </si>
  <si>
    <t>チェック欄
（事業申請時）</t>
    <phoneticPr fontId="8"/>
  </si>
  <si>
    <t>チェック欄
（実績報告時）</t>
    <rPh sb="7" eb="11">
      <t>ジッセキホウコク</t>
    </rPh>
    <phoneticPr fontId="8"/>
  </si>
  <si>
    <t>〇施設・機械・器具等の電気・燃料の使用状況の記録・保存に努める。
　　　　　　　　　　　　　　　　　　　　　　　　　　　　　　　　　　　　　（該当しない□）
〇省エネを意識し、不必要・非効率なエネルギー消費をしない（照明、空
　 調、ウォームビズ・クールビス、排ガス対策機械の利用等）。（該当しない□）
〇環境負荷低減に配慮した商品、原料等の調達を検討する。（該当しない□）</t>
    <rPh sb="49" eb="50">
      <t>ショウ</t>
    </rPh>
    <rPh sb="53" eb="55">
      <t>イシキ</t>
    </rPh>
    <rPh sb="57" eb="60">
      <t>フヒツヨウ</t>
    </rPh>
    <rPh sb="61" eb="64">
      <t>ヒコウリツ</t>
    </rPh>
    <rPh sb="123" eb="125">
      <t>カンキョウ</t>
    </rPh>
    <rPh sb="125" eb="129">
      <t>フカテイゲン</t>
    </rPh>
    <rPh sb="130" eb="132">
      <t>ハイリョ</t>
    </rPh>
    <rPh sb="134" eb="136">
      <t>ショウヒン</t>
    </rPh>
    <rPh sb="137" eb="140">
      <t>ゲンリョウトウ</t>
    </rPh>
    <rPh sb="141" eb="143">
      <t>チョウタツ</t>
    </rPh>
    <rPh sb="144" eb="146">
      <t>ケントウ</t>
    </rPh>
    <phoneticPr fontId="8"/>
  </si>
  <si>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8"/>
  </si>
  <si>
    <t>〇プラスチック等廃棄物の削減に努め、使用済みプラスチック等の廃棄物
　が発生する場合は、関連する環境法令に応じた処分等に努めるなど
　適切に対応する。（該当しない□）
〇資源の再利用を検討する。（該当しない□）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86" eb="88">
      <t>シゲン</t>
    </rPh>
    <rPh sb="89" eb="92">
      <t>サイリヨウ</t>
    </rPh>
    <rPh sb="93" eb="95">
      <t>ケントウ</t>
    </rPh>
    <rPh sb="109" eb="111">
      <t>ショクヒン</t>
    </rPh>
    <rPh sb="112" eb="113">
      <t>ト</t>
    </rPh>
    <rPh sb="114" eb="115">
      <t>アツカ</t>
    </rPh>
    <rPh sb="116" eb="118">
      <t>バアイ</t>
    </rPh>
    <rPh sb="120" eb="122">
      <t>ショクヒン</t>
    </rPh>
    <rPh sb="125" eb="127">
      <t>サクゲン</t>
    </rPh>
    <rPh sb="128" eb="129">
      <t>ツト</t>
    </rPh>
    <phoneticPr fontId="8"/>
  </si>
  <si>
    <t>生物多様性への悪影響の防止</t>
    <rPh sb="0" eb="5">
      <t>セイブツタヨウセイ</t>
    </rPh>
    <rPh sb="7" eb="10">
      <t>アクエイキョウ</t>
    </rPh>
    <rPh sb="11" eb="13">
      <t>ボウシ</t>
    </rPh>
    <phoneticPr fontId="8"/>
  </si>
  <si>
    <t>○生物多様性への影響が想定される工事等を実施する場合は、生物多様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8"/>
  </si>
  <si>
    <t>環境関係法令の遵守</t>
    <rPh sb="0" eb="2">
      <t>カンキョウ</t>
    </rPh>
    <rPh sb="2" eb="4">
      <t>カンケイ</t>
    </rPh>
    <rPh sb="4" eb="6">
      <t>ホウレイ</t>
    </rPh>
    <rPh sb="7" eb="9">
      <t>ジュンシュ</t>
    </rPh>
    <phoneticPr fontId="8"/>
  </si>
  <si>
    <t>〇みどりの食料システムを理解する。
〇適切な施肥・防除、悪臭及び害虫の発生防止、エネルギーの節減、廃棄
　物の発生抑制、適正な循環的な利用及び適正な処分、生物多様性への悪
　影響の防止等に際して、関連する法令を遵守する。
〇環境配慮の取組方針の策定や研修による知見・情報の収集に努める。
○機械等を扱う場合は、製造機械等の適切な整備と管理の実施に努める。
　　　　　　　　　　　　　　　　　　　　　　　　　　　　　　　　　　　　　　　（該当しない□）
〇正しい知識に基づく作業安全に努める。</t>
    <rPh sb="5" eb="7">
      <t>ショクリョウ</t>
    </rPh>
    <rPh sb="12" eb="14">
      <t>リカイ</t>
    </rPh>
    <rPh sb="20" eb="22">
      <t>テキセツ</t>
    </rPh>
    <rPh sb="23" eb="25">
      <t>セヒ</t>
    </rPh>
    <rPh sb="26" eb="28">
      <t>ボウジョ</t>
    </rPh>
    <rPh sb="29" eb="31">
      <t>アクシュウ</t>
    </rPh>
    <rPh sb="31" eb="32">
      <t>オヨ</t>
    </rPh>
    <rPh sb="33" eb="35">
      <t>ガイチュウ</t>
    </rPh>
    <rPh sb="36" eb="40">
      <t>ハッセイボウシ</t>
    </rPh>
    <rPh sb="47" eb="49">
      <t>セツゲン</t>
    </rPh>
    <rPh sb="56" eb="60">
      <t>ハッセイヨクセイ</t>
    </rPh>
    <rPh sb="61" eb="63">
      <t>テキセイ</t>
    </rPh>
    <rPh sb="64" eb="67">
      <t>ジュンカンテキ</t>
    </rPh>
    <rPh sb="68" eb="70">
      <t>リヨウ</t>
    </rPh>
    <rPh sb="70" eb="71">
      <t>オヨ</t>
    </rPh>
    <rPh sb="72" eb="74">
      <t>テキセイ</t>
    </rPh>
    <rPh sb="75" eb="77">
      <t>ショブン</t>
    </rPh>
    <rPh sb="78" eb="83">
      <t>セイブツタヨウセイ</t>
    </rPh>
    <rPh sb="91" eb="93">
      <t>ボウシ</t>
    </rPh>
    <rPh sb="93" eb="94">
      <t>トウ</t>
    </rPh>
    <rPh sb="95" eb="96">
      <t>サイ</t>
    </rPh>
    <rPh sb="99" eb="101">
      <t>カンレン</t>
    </rPh>
    <rPh sb="106" eb="108">
      <t>ジュンシュ</t>
    </rPh>
    <rPh sb="114" eb="116">
      <t>カンキョウ</t>
    </rPh>
    <rPh sb="116" eb="118">
      <t>ハイリョ</t>
    </rPh>
    <rPh sb="119" eb="121">
      <t>トリクミ</t>
    </rPh>
    <rPh sb="132" eb="134">
      <t>チケン</t>
    </rPh>
    <rPh sb="135" eb="137">
      <t>ジョウホウ</t>
    </rPh>
    <rPh sb="138" eb="140">
      <t>シュウシュウ</t>
    </rPh>
    <phoneticPr fontId="8"/>
  </si>
  <si>
    <t>事業実施計画の対象施設の現状と、事業の背景となる地域農業の現状等が整理されている。</t>
    <rPh sb="0" eb="2">
      <t>ジギョウ</t>
    </rPh>
    <rPh sb="2" eb="4">
      <t>ジッシ</t>
    </rPh>
    <phoneticPr fontId="8"/>
  </si>
  <si>
    <t>１ha以上区画（傾斜1/100以上の地区は50a）の面積が1/2以上となっている、又はなる見込みがある地域において実施される取組である。</t>
    <rPh sb="3" eb="5">
      <t>イジョウ</t>
    </rPh>
    <rPh sb="5" eb="7">
      <t>クカク</t>
    </rPh>
    <rPh sb="8" eb="10">
      <t>ケイシャ</t>
    </rPh>
    <rPh sb="15" eb="17">
      <t>イジョウ</t>
    </rPh>
    <rPh sb="18" eb="20">
      <t>チク</t>
    </rPh>
    <rPh sb="26" eb="28">
      <t>メンセキ</t>
    </rPh>
    <rPh sb="32" eb="34">
      <t>イジョウ</t>
    </rPh>
    <rPh sb="41" eb="42">
      <t>マタ</t>
    </rPh>
    <rPh sb="45" eb="47">
      <t>ミコ</t>
    </rPh>
    <rPh sb="51" eb="53">
      <t>チイキ</t>
    </rPh>
    <rPh sb="57" eb="59">
      <t>ジッシ</t>
    </rPh>
    <rPh sb="62" eb="64">
      <t>トリクミ</t>
    </rPh>
    <phoneticPr fontId="8"/>
  </si>
  <si>
    <r>
      <t>（５）施設整備後の維持管理・運用体制</t>
    </r>
    <r>
      <rPr>
        <vertAlign val="superscript"/>
        <sz val="11"/>
        <color rgb="FF000000"/>
        <rFont val="ＭＳ 明朝"/>
        <family val="1"/>
        <charset val="128"/>
      </rPr>
      <t>（注10）</t>
    </r>
    <rPh sb="3" eb="5">
      <t>シセツ</t>
    </rPh>
    <rPh sb="5" eb="7">
      <t>セイビ</t>
    </rPh>
    <rPh sb="7" eb="8">
      <t>ゴ</t>
    </rPh>
    <rPh sb="9" eb="11">
      <t>イジ</t>
    </rPh>
    <rPh sb="11" eb="13">
      <t>カンリ</t>
    </rPh>
    <rPh sb="14" eb="16">
      <t>ウンヨウ</t>
    </rPh>
    <rPh sb="16" eb="18">
      <t>タイセイ</t>
    </rPh>
    <rPh sb="19" eb="20">
      <t>チュウ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</si>
</sst>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quot;　&quot;"/>
    <numFmt numFmtId="177" formatCode="0.0_ "/>
    <numFmt numFmtId="178" formatCode="0.0_ ;[Red]\-0.0\ "/>
    <numFmt numFmtId="179" formatCode="0.0;[Red]\-0.0"/>
    <numFmt numFmtId="180" formatCode="#,##0.0"/>
    <numFmt numFmtId="181" formatCode="0_ "/>
    <numFmt numFmtId="182" formatCode="0.0%"/>
  </numFmts>
  <fonts count="4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8"/>
      <name val="ＭＳ Ｐ明朝"/>
      <family val="1"/>
      <charset val="128"/>
    </font>
    <font>
      <sz val="11"/>
      <color theme="1"/>
      <name val="ＭＳ Ｐ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scheme val="minor"/>
    </font>
    <font>
      <sz val="9"/>
      <color theme="1"/>
      <name val="ＭＳ 明朝"/>
      <family val="1"/>
      <charset val="128"/>
    </font>
    <font>
      <sz val="9"/>
      <name val="ＭＳ 明朝"/>
      <family val="1"/>
      <charset val="128"/>
    </font>
    <font>
      <sz val="17"/>
      <name val="ＭＳ 明朝"/>
      <family val="1"/>
      <charset val="128"/>
    </font>
    <font>
      <vertAlign val="superscript"/>
      <sz val="11"/>
      <name val="ＭＳ 明朝"/>
      <family val="1"/>
      <charset val="128"/>
    </font>
    <font>
      <vertAlign val="superscript"/>
      <sz val="9"/>
      <name val="ＭＳ 明朝"/>
      <family val="1"/>
      <charset val="128"/>
    </font>
    <font>
      <sz val="11"/>
      <name val="ＭＳ ゴシック"/>
      <family val="3"/>
      <charset val="128"/>
    </font>
    <font>
      <vertAlign val="superscript"/>
      <sz val="11"/>
      <name val="ＭＳ ゴシック"/>
      <family val="3"/>
      <charset val="128"/>
    </font>
    <font>
      <sz val="16"/>
      <name val="ＭＳ ゴシック"/>
      <family val="3"/>
      <charset val="128"/>
    </font>
    <font>
      <sz val="8"/>
      <name val="ＭＳ 明朝"/>
      <family val="1"/>
      <charset val="128"/>
    </font>
    <font>
      <sz val="9"/>
      <color rgb="FFFF0000"/>
      <name val="ＭＳ 明朝"/>
      <family val="1"/>
      <charset val="128"/>
    </font>
    <font>
      <sz val="11"/>
      <color rgb="FFFF0000"/>
      <name val="ＭＳ 明朝"/>
      <family val="1"/>
      <charset val="128"/>
    </font>
    <font>
      <sz val="12"/>
      <name val="ＭＳ 明朝"/>
      <family val="1"/>
      <charset val="128"/>
    </font>
    <font>
      <u/>
      <sz val="9"/>
      <color rgb="FFFF0000"/>
      <name val="ＭＳ 明朝"/>
      <family val="1"/>
      <charset val="128"/>
    </font>
    <font>
      <u/>
      <sz val="11"/>
      <color rgb="FFFF0000"/>
      <name val="ＭＳ 明朝"/>
      <family val="1"/>
      <charset val="128"/>
    </font>
    <font>
      <u/>
      <sz val="11"/>
      <color rgb="FFFF0000"/>
      <name val="ＭＳ ゴシック"/>
      <family val="3"/>
      <charset val="128"/>
    </font>
    <font>
      <u/>
      <vertAlign val="superscript"/>
      <sz val="11"/>
      <color rgb="FFFF0000"/>
      <name val="ＭＳ 明朝"/>
      <family val="1"/>
      <charset val="128"/>
    </font>
    <font>
      <u/>
      <sz val="11"/>
      <name val="ＭＳ 明朝"/>
      <family val="1"/>
      <charset val="128"/>
    </font>
    <font>
      <u/>
      <vertAlign val="superscript"/>
      <sz val="11"/>
      <color rgb="FFFF0000"/>
      <name val="ＭＳ ゴシック"/>
      <family val="3"/>
      <charset val="128"/>
    </font>
    <font>
      <sz val="11"/>
      <name val="ＭＳ Ｐゴシック"/>
      <family val="3"/>
      <charset val="128"/>
      <scheme val="minor"/>
    </font>
    <font>
      <sz val="12"/>
      <name val="ＭＳ Ｐゴシック"/>
      <family val="3"/>
      <charset val="128"/>
      <scheme val="minor"/>
    </font>
    <font>
      <sz val="10.5"/>
      <name val="ＭＳ Ｐゴシック"/>
      <family val="3"/>
      <charset val="128"/>
      <scheme val="minor"/>
    </font>
    <font>
      <sz val="12"/>
      <name val="ＭＳ Ｐ明朝"/>
      <family val="1"/>
      <charset val="128"/>
    </font>
    <font>
      <sz val="10"/>
      <name val="ＭＳ Ｐ明朝"/>
      <family val="1"/>
      <charset val="128"/>
    </font>
    <font>
      <sz val="11"/>
      <name val="ＭＳ 明朝"/>
      <family val="1"/>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1"/>
      <color rgb="FF00B050"/>
      <name val="ＭＳ 明朝"/>
      <family val="1"/>
      <charset val="128"/>
    </font>
    <font>
      <sz val="11"/>
      <color rgb="FFFF0000"/>
      <name val="ＭＳ Ｐゴシック"/>
      <family val="3"/>
      <charset val="128"/>
      <scheme val="minor"/>
    </font>
    <font>
      <strike/>
      <sz val="11"/>
      <color rgb="FFFF0000"/>
      <name val="ＭＳ ゴシック"/>
      <family val="3"/>
      <charset val="128"/>
    </font>
    <font>
      <strike/>
      <sz val="11"/>
      <color rgb="FFFF0000"/>
      <name val="ＭＳ 明朝"/>
      <family val="1"/>
      <charset val="128"/>
    </font>
    <font>
      <sz val="9"/>
      <color rgb="FF000000"/>
      <name val="ＭＳ 明朝"/>
      <family val="1"/>
      <charset val="128"/>
    </font>
    <font>
      <sz val="11"/>
      <color rgb="FF000000"/>
      <name val="ＭＳ 明朝"/>
      <family val="1"/>
      <charset val="128"/>
    </font>
    <font>
      <sz val="8"/>
      <color rgb="FF000000"/>
      <name val="ＭＳ Ｐ明朝"/>
      <family val="1"/>
      <charset val="128"/>
    </font>
    <font>
      <vertAlign val="superscript"/>
      <sz val="11"/>
      <color rgb="FF000000"/>
      <name val="ＭＳ 明朝"/>
      <family val="1"/>
      <charset val="128"/>
    </font>
    <font>
      <sz val="12"/>
      <color rgb="FF000000"/>
      <name val="ＭＳ Ｐゴシック"/>
      <family val="3"/>
      <charset val="128"/>
      <scheme val="minor"/>
    </font>
    <font>
      <sz val="11"/>
      <color rgb="FF000000"/>
      <name val="ＭＳ ゴシック"/>
      <family val="3"/>
      <charset val="128"/>
    </font>
    <font>
      <sz val="12"/>
      <color rgb="FF000000"/>
      <name val="ＭＳ 明朝"/>
      <family val="1"/>
      <charset val="128"/>
    </font>
    <font>
      <sz val="6"/>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1">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4">
    <xf numFmtId="0" fontId="0" fillId="0" borderId="0">
      <alignment vertical="center"/>
    </xf>
    <xf numFmtId="0" fontId="5" fillId="0" borderId="0">
      <alignment vertical="center"/>
    </xf>
    <xf numFmtId="0" fontId="2" fillId="0" borderId="0">
      <alignment vertical="center"/>
    </xf>
    <xf numFmtId="0" fontId="2" fillId="0" borderId="0"/>
  </cellStyleXfs>
  <cellXfs count="850">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7" fillId="0" borderId="0" xfId="0" applyFont="1" applyProtection="1">
      <alignment vertical="center"/>
      <protection locked="0"/>
    </xf>
    <xf numFmtId="0" fontId="7" fillId="0" borderId="2" xfId="0" applyFont="1" applyBorder="1" applyProtection="1">
      <alignment vertical="center"/>
      <protection locked="0"/>
    </xf>
    <xf numFmtId="0" fontId="7" fillId="0" borderId="2" xfId="0" applyFont="1" applyBorder="1">
      <alignment vertical="center"/>
    </xf>
    <xf numFmtId="0" fontId="7" fillId="0" borderId="14" xfId="0" applyFont="1" applyBorder="1" applyProtection="1">
      <alignment vertical="center"/>
      <protection locked="0"/>
    </xf>
    <xf numFmtId="0" fontId="7" fillId="0" borderId="14" xfId="0" applyFont="1" applyBorder="1">
      <alignment vertical="center"/>
    </xf>
    <xf numFmtId="0" fontId="7" fillId="0" borderId="18" xfId="0" applyFont="1" applyBorder="1">
      <alignment vertical="center"/>
    </xf>
    <xf numFmtId="0" fontId="7" fillId="0" borderId="15" xfId="0" applyFont="1" applyBorder="1">
      <alignment vertical="center"/>
    </xf>
    <xf numFmtId="0" fontId="6" fillId="0" borderId="0" xfId="0" applyFont="1" applyAlignment="1">
      <alignment vertical="center" wrapText="1"/>
    </xf>
    <xf numFmtId="0" fontId="11" fillId="0" borderId="0" xfId="0" applyFont="1">
      <alignment vertical="center"/>
    </xf>
    <xf numFmtId="0" fontId="3" fillId="0" borderId="2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0" xfId="0" applyFont="1" applyAlignment="1">
      <alignment horizontal="center" vertical="center"/>
    </xf>
    <xf numFmtId="0" fontId="7" fillId="0" borderId="3" xfId="0" applyFont="1" applyBorder="1">
      <alignment vertical="center"/>
    </xf>
    <xf numFmtId="0" fontId="10" fillId="0" borderId="0" xfId="0" applyFont="1">
      <alignment vertical="center"/>
    </xf>
    <xf numFmtId="0" fontId="10" fillId="0" borderId="0" xfId="0" applyFont="1" applyAlignment="1">
      <alignment vertical="top"/>
    </xf>
    <xf numFmtId="0" fontId="7" fillId="0" borderId="0" xfId="0" applyFont="1" applyAlignment="1"/>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14" xfId="0" applyFont="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right" vertical="center"/>
      <protection locked="0"/>
    </xf>
    <xf numFmtId="0" fontId="7" fillId="0" borderId="44" xfId="0" applyFont="1" applyBorder="1" applyAlignment="1">
      <alignment horizontal="center" vertical="center"/>
    </xf>
    <xf numFmtId="0" fontId="14" fillId="0" borderId="0" xfId="0" applyFo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0" fontId="10" fillId="0" borderId="4" xfId="0" applyFont="1" applyBorder="1">
      <alignment vertical="center"/>
    </xf>
    <xf numFmtId="0" fontId="7" fillId="0" borderId="5" xfId="0" applyFont="1" applyBorder="1">
      <alignment vertical="center"/>
    </xf>
    <xf numFmtId="0" fontId="7" fillId="0" borderId="0" xfId="0" applyFont="1" applyAlignment="1">
      <alignment horizontal="left" vertical="center" shrinkToFit="1"/>
    </xf>
    <xf numFmtId="0" fontId="7" fillId="0" borderId="61" xfId="0" applyFont="1" applyBorder="1">
      <alignment vertical="center"/>
    </xf>
    <xf numFmtId="0" fontId="7" fillId="0" borderId="62" xfId="0" applyFont="1" applyBorder="1">
      <alignment vertical="center"/>
    </xf>
    <xf numFmtId="0" fontId="7" fillId="0" borderId="53" xfId="0" applyFont="1" applyBorder="1">
      <alignment vertical="center"/>
    </xf>
    <xf numFmtId="0" fontId="7" fillId="0" borderId="50" xfId="0" applyFont="1" applyBorder="1">
      <alignment vertical="center"/>
    </xf>
    <xf numFmtId="0" fontId="7" fillId="0" borderId="29"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4" fillId="2" borderId="48" xfId="0" applyFont="1" applyFill="1" applyBorder="1">
      <alignment vertical="center"/>
    </xf>
    <xf numFmtId="0" fontId="4" fillId="2" borderId="49" xfId="0" applyFont="1" applyFill="1" applyBorder="1">
      <alignment vertical="center"/>
    </xf>
    <xf numFmtId="0" fontId="7" fillId="0" borderId="6" xfId="0" applyFont="1" applyBorder="1">
      <alignment vertical="center"/>
    </xf>
    <xf numFmtId="0" fontId="7" fillId="0" borderId="7" xfId="0" applyFont="1" applyBorder="1">
      <alignment vertical="center"/>
    </xf>
    <xf numFmtId="0" fontId="7" fillId="0" borderId="17" xfId="0" applyFont="1" applyBorder="1">
      <alignment vertical="center"/>
    </xf>
    <xf numFmtId="0" fontId="7" fillId="0" borderId="1" xfId="0" applyFont="1" applyBorder="1">
      <alignment vertical="center"/>
    </xf>
    <xf numFmtId="0" fontId="7" fillId="2" borderId="27" xfId="0" applyFont="1" applyFill="1" applyBorder="1" applyAlignment="1">
      <alignment horizontal="center" vertical="center" shrinkToFit="1"/>
    </xf>
    <xf numFmtId="0" fontId="7" fillId="0" borderId="26" xfId="0" applyFont="1" applyBorder="1">
      <alignment vertical="center"/>
    </xf>
    <xf numFmtId="0" fontId="7" fillId="0" borderId="29" xfId="0" applyFont="1" applyBorder="1">
      <alignment vertical="center"/>
    </xf>
    <xf numFmtId="0" fontId="7" fillId="2" borderId="29" xfId="0" applyFont="1" applyFill="1" applyBorder="1">
      <alignment vertical="center"/>
    </xf>
    <xf numFmtId="0" fontId="7" fillId="2" borderId="28" xfId="0" applyFont="1" applyFill="1" applyBorder="1">
      <alignment vertical="center"/>
    </xf>
    <xf numFmtId="0" fontId="10" fillId="0" borderId="2" xfId="0" applyFont="1" applyBorder="1">
      <alignment vertical="center"/>
    </xf>
    <xf numFmtId="0" fontId="10" fillId="0" borderId="0" xfId="0" applyFont="1" applyAlignment="1">
      <alignment horizontal="center" vertical="center"/>
    </xf>
    <xf numFmtId="0" fontId="7" fillId="2" borderId="26"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0" borderId="28" xfId="0" applyFont="1" applyBorder="1">
      <alignment vertical="center"/>
    </xf>
    <xf numFmtId="0" fontId="10" fillId="0" borderId="27" xfId="0" applyFont="1" applyBorder="1" applyAlignment="1">
      <alignment horizontal="center" vertical="center"/>
    </xf>
    <xf numFmtId="0" fontId="7" fillId="0" borderId="0" xfId="0" quotePrefix="1" applyFont="1">
      <alignment vertical="center"/>
    </xf>
    <xf numFmtId="0" fontId="7" fillId="0" borderId="0" xfId="0" applyFont="1" applyAlignment="1">
      <alignment vertical="top" wrapText="1"/>
    </xf>
    <xf numFmtId="0" fontId="10" fillId="0" borderId="3" xfId="0" applyFont="1" applyBorder="1" applyAlignment="1">
      <alignment horizontal="center" vertical="center"/>
    </xf>
    <xf numFmtId="0" fontId="7" fillId="0" borderId="47" xfId="0" applyFont="1" applyBorder="1">
      <alignment vertical="center"/>
    </xf>
    <xf numFmtId="0" fontId="7" fillId="0" borderId="54" xfId="0" applyFont="1" applyBorder="1">
      <alignment vertical="center"/>
    </xf>
    <xf numFmtId="0" fontId="7" fillId="0" borderId="51" xfId="0" applyFont="1" applyBorder="1">
      <alignment vertical="center"/>
    </xf>
    <xf numFmtId="0" fontId="10" fillId="0" borderId="0" xfId="0" applyFont="1" applyAlignment="1">
      <alignment horizontal="center" vertical="center" wrapText="1"/>
    </xf>
    <xf numFmtId="0" fontId="20" fillId="0" borderId="0" xfId="0" applyFont="1">
      <alignment vertical="center"/>
    </xf>
    <xf numFmtId="0" fontId="7" fillId="0" borderId="13"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10" fillId="3" borderId="0" xfId="0" applyFont="1" applyFill="1">
      <alignment vertical="center"/>
    </xf>
    <xf numFmtId="0" fontId="7" fillId="3" borderId="0" xfId="0" applyFont="1" applyFill="1">
      <alignment vertical="center"/>
    </xf>
    <xf numFmtId="0" fontId="7" fillId="0" borderId="11" xfId="0" applyFont="1" applyBorder="1">
      <alignment vertical="center"/>
    </xf>
    <xf numFmtId="0" fontId="7" fillId="0" borderId="12" xfId="0" applyFont="1" applyBorder="1">
      <alignment vertical="center"/>
    </xf>
    <xf numFmtId="0" fontId="10" fillId="0" borderId="14" xfId="0" applyFont="1" applyBorder="1">
      <alignment vertical="center"/>
    </xf>
    <xf numFmtId="0" fontId="10" fillId="0" borderId="14" xfId="0" applyFont="1" applyBorder="1" applyAlignment="1">
      <alignment vertical="top"/>
    </xf>
    <xf numFmtId="0" fontId="21" fillId="3" borderId="0" xfId="0" applyFont="1" applyFill="1">
      <alignment vertical="center"/>
    </xf>
    <xf numFmtId="0" fontId="22" fillId="3" borderId="0" xfId="0" applyFont="1" applyFill="1">
      <alignment vertical="center"/>
    </xf>
    <xf numFmtId="0" fontId="21" fillId="0" borderId="0" xfId="0" applyFont="1">
      <alignment vertical="center"/>
    </xf>
    <xf numFmtId="0" fontId="22" fillId="0" borderId="0" xfId="0" applyFont="1" applyAlignment="1">
      <alignment vertical="center" wrapText="1"/>
    </xf>
    <xf numFmtId="0" fontId="22" fillId="0" borderId="0" xfId="0" applyFont="1" applyAlignment="1">
      <alignment vertical="top"/>
    </xf>
    <xf numFmtId="0" fontId="23" fillId="0" borderId="0" xfId="0" applyFont="1">
      <alignment vertical="center"/>
    </xf>
    <xf numFmtId="0" fontId="22" fillId="0" borderId="0" xfId="0" applyFont="1">
      <alignment vertical="center"/>
    </xf>
    <xf numFmtId="0" fontId="22" fillId="0" borderId="6" xfId="0" applyFont="1" applyBorder="1">
      <alignment vertical="center"/>
    </xf>
    <xf numFmtId="0" fontId="22" fillId="0" borderId="7" xfId="0" applyFont="1" applyBorder="1">
      <alignment vertical="center"/>
    </xf>
    <xf numFmtId="0" fontId="22" fillId="0" borderId="17" xfId="0" applyFont="1" applyBorder="1">
      <alignment vertical="center"/>
    </xf>
    <xf numFmtId="0" fontId="22" fillId="0" borderId="56" xfId="0" applyFont="1" applyBorder="1">
      <alignment vertical="center"/>
    </xf>
    <xf numFmtId="0" fontId="22" fillId="0" borderId="57" xfId="0" applyFont="1" applyBorder="1">
      <alignment vertical="center"/>
    </xf>
    <xf numFmtId="0" fontId="22" fillId="0" borderId="58" xfId="0" applyFont="1" applyBorder="1">
      <alignment vertical="center"/>
    </xf>
    <xf numFmtId="0" fontId="19" fillId="0" borderId="0" xfId="0" applyFont="1">
      <alignment vertical="center"/>
    </xf>
    <xf numFmtId="0" fontId="19" fillId="0" borderId="0" xfId="0" applyFont="1" applyAlignment="1">
      <alignment vertical="center" wrapText="1"/>
    </xf>
    <xf numFmtId="0" fontId="25" fillId="0" borderId="0" xfId="0" applyFont="1">
      <alignment vertical="center"/>
    </xf>
    <xf numFmtId="0" fontId="21" fillId="0" borderId="0" xfId="0" applyFont="1" applyAlignment="1">
      <alignment vertical="top"/>
    </xf>
    <xf numFmtId="0" fontId="21" fillId="0" borderId="0" xfId="0" applyFont="1" applyAlignment="1">
      <alignment vertical="center" wrapText="1"/>
    </xf>
    <xf numFmtId="0" fontId="10" fillId="2" borderId="27" xfId="0" applyFont="1" applyFill="1" applyBorder="1" applyAlignment="1">
      <alignment horizontal="center" vertical="center" shrinkToFit="1"/>
    </xf>
    <xf numFmtId="0" fontId="10" fillId="0" borderId="0" xfId="0" applyFont="1" applyAlignment="1">
      <alignment horizontal="center" vertical="center" wrapText="1" shrinkToFit="1"/>
    </xf>
    <xf numFmtId="0" fontId="10" fillId="0" borderId="0" xfId="0" applyFont="1" applyAlignment="1">
      <alignment vertical="center" wrapText="1" shrinkToFit="1"/>
    </xf>
    <xf numFmtId="181" fontId="10" fillId="0" borderId="0" xfId="0" applyNumberFormat="1" applyFont="1">
      <alignment vertical="center"/>
    </xf>
    <xf numFmtId="0" fontId="10" fillId="0" borderId="26" xfId="0" applyFont="1" applyBorder="1">
      <alignment vertical="center"/>
    </xf>
    <xf numFmtId="0" fontId="10" fillId="0" borderId="29" xfId="0" applyFont="1" applyBorder="1">
      <alignment vertical="center"/>
    </xf>
    <xf numFmtId="0" fontId="10" fillId="0" borderId="28" xfId="0" applyFont="1" applyBorder="1">
      <alignment vertical="center"/>
    </xf>
    <xf numFmtId="0" fontId="7" fillId="0" borderId="4" xfId="0" applyFont="1" applyBorder="1">
      <alignment vertical="center"/>
    </xf>
    <xf numFmtId="0" fontId="7" fillId="0" borderId="30" xfId="0" applyFont="1" applyBorder="1">
      <alignment vertical="center"/>
    </xf>
    <xf numFmtId="0" fontId="7" fillId="0" borderId="29" xfId="0" applyFont="1" applyBorder="1" applyAlignment="1">
      <alignment vertical="center" wrapText="1"/>
    </xf>
    <xf numFmtId="0" fontId="7" fillId="0" borderId="28" xfId="0" applyFont="1" applyBorder="1" applyAlignment="1">
      <alignment vertical="center" wrapText="1"/>
    </xf>
    <xf numFmtId="0" fontId="6" fillId="0" borderId="0" xfId="0" applyFont="1">
      <alignment vertical="center"/>
    </xf>
    <xf numFmtId="0" fontId="7" fillId="0" borderId="0" xfId="0" applyFont="1" applyAlignment="1" applyProtection="1">
      <alignment horizontal="center" vertical="center"/>
      <protection locked="0"/>
    </xf>
    <xf numFmtId="0" fontId="7" fillId="2" borderId="0" xfId="0" applyFont="1" applyFill="1" applyProtection="1">
      <alignment vertical="center"/>
      <protection locked="0"/>
    </xf>
    <xf numFmtId="0" fontId="6" fillId="2" borderId="0" xfId="0" applyFont="1" applyFill="1" applyProtection="1">
      <alignment vertical="center"/>
      <protection locked="0"/>
    </xf>
    <xf numFmtId="0" fontId="7" fillId="0" borderId="0" xfId="0" applyFont="1" applyAlignment="1" applyProtection="1">
      <alignment vertical="center" wrapText="1"/>
      <protection locked="0"/>
    </xf>
    <xf numFmtId="0" fontId="6" fillId="0" borderId="0" xfId="0" applyFont="1" applyProtection="1">
      <alignment vertical="center"/>
      <protection locked="0"/>
    </xf>
    <xf numFmtId="0" fontId="9" fillId="0" borderId="0" xfId="0" applyFont="1">
      <alignment vertical="center"/>
    </xf>
    <xf numFmtId="0" fontId="10" fillId="0" borderId="0" xfId="0" applyFont="1" applyAlignment="1">
      <alignment horizontal="right" vertical="center"/>
    </xf>
    <xf numFmtId="0" fontId="7" fillId="0" borderId="48" xfId="0" applyFont="1" applyBorder="1">
      <alignment vertical="center"/>
    </xf>
    <xf numFmtId="0" fontId="7" fillId="0" borderId="49" xfId="0" applyFont="1" applyBorder="1">
      <alignment vertical="center"/>
    </xf>
    <xf numFmtId="0" fontId="11" fillId="0" borderId="0" xfId="0" quotePrefix="1" applyFont="1">
      <alignment vertical="center"/>
    </xf>
    <xf numFmtId="0" fontId="10" fillId="0" borderId="6" xfId="0" applyFont="1" applyBorder="1" applyAlignment="1">
      <alignment horizontal="center" vertical="center" shrinkToFit="1"/>
    </xf>
    <xf numFmtId="0" fontId="10" fillId="0" borderId="59" xfId="0" applyFont="1" applyBorder="1" applyAlignment="1">
      <alignment horizontal="center" vertical="center" wrapText="1"/>
    </xf>
    <xf numFmtId="3" fontId="10" fillId="2" borderId="59" xfId="0" applyNumberFormat="1" applyFont="1" applyFill="1" applyBorder="1" applyAlignment="1">
      <alignment vertical="center" shrinkToFit="1"/>
    </xf>
    <xf numFmtId="3" fontId="10" fillId="0" borderId="59" xfId="0" applyNumberFormat="1" applyFont="1" applyBorder="1" applyAlignment="1">
      <alignment vertical="center" shrinkToFit="1"/>
    </xf>
    <xf numFmtId="0" fontId="10" fillId="0" borderId="56" xfId="0" applyFont="1" applyBorder="1" applyAlignment="1">
      <alignment horizontal="center" vertical="center" wrapText="1"/>
    </xf>
    <xf numFmtId="3" fontId="10" fillId="2" borderId="50" xfId="0" applyNumberFormat="1" applyFont="1" applyFill="1" applyBorder="1" applyAlignment="1">
      <alignment vertical="center" shrinkToFit="1"/>
    </xf>
    <xf numFmtId="3" fontId="10" fillId="0" borderId="50" xfId="0" applyNumberFormat="1" applyFont="1" applyBorder="1" applyAlignment="1">
      <alignment vertical="center" shrinkToFit="1"/>
    </xf>
    <xf numFmtId="3" fontId="10" fillId="0" borderId="27" xfId="0" applyNumberFormat="1" applyFont="1" applyBorder="1" applyAlignment="1">
      <alignment vertical="center" shrinkToFit="1"/>
    </xf>
    <xf numFmtId="3" fontId="10" fillId="0" borderId="26" xfId="0" applyNumberFormat="1" applyFont="1" applyBorder="1" applyAlignment="1">
      <alignment vertical="center" shrinkToFit="1"/>
    </xf>
    <xf numFmtId="0" fontId="10" fillId="0" borderId="60" xfId="0" applyFont="1" applyBorder="1" applyAlignment="1">
      <alignment horizontal="center" vertical="center" wrapText="1"/>
    </xf>
    <xf numFmtId="3" fontId="10" fillId="2" borderId="60" xfId="0" applyNumberFormat="1" applyFont="1" applyFill="1" applyBorder="1" applyAlignment="1">
      <alignment vertical="center" shrinkToFit="1"/>
    </xf>
    <xf numFmtId="3" fontId="10" fillId="0" borderId="60" xfId="0" applyNumberFormat="1" applyFont="1" applyBorder="1" applyAlignment="1">
      <alignment vertical="center" shrinkToFit="1"/>
    </xf>
    <xf numFmtId="0" fontId="10" fillId="0" borderId="38" xfId="0" applyFont="1" applyBorder="1" applyAlignment="1">
      <alignment horizontal="center" vertical="center" wrapText="1"/>
    </xf>
    <xf numFmtId="3" fontId="10" fillId="0" borderId="38" xfId="0" applyNumberFormat="1" applyFont="1" applyBorder="1" applyAlignment="1">
      <alignment vertical="center" shrinkToFit="1"/>
    </xf>
    <xf numFmtId="3" fontId="10" fillId="0" borderId="21" xfId="0" applyNumberFormat="1" applyFont="1" applyBorder="1" applyAlignment="1">
      <alignment vertical="center" shrinkToFit="1"/>
    </xf>
    <xf numFmtId="0" fontId="27" fillId="0" borderId="0" xfId="0" applyFont="1">
      <alignment vertical="center"/>
    </xf>
    <xf numFmtId="0" fontId="27" fillId="0" borderId="13" xfId="0" applyFont="1" applyBorder="1">
      <alignment vertical="center"/>
    </xf>
    <xf numFmtId="0" fontId="27" fillId="0" borderId="8" xfId="0" applyFont="1" applyBorder="1">
      <alignment vertical="center"/>
    </xf>
    <xf numFmtId="0" fontId="27" fillId="0" borderId="9" xfId="0" applyFont="1" applyBorder="1">
      <alignment vertical="center"/>
    </xf>
    <xf numFmtId="0" fontId="27" fillId="0" borderId="14" xfId="0" applyFont="1" applyBorder="1">
      <alignment vertical="center"/>
    </xf>
    <xf numFmtId="0" fontId="27" fillId="0" borderId="10" xfId="0" applyFont="1" applyBorder="1">
      <alignment vertical="center"/>
    </xf>
    <xf numFmtId="0" fontId="27" fillId="0" borderId="15"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0" xfId="0" applyFont="1" applyAlignment="1">
      <alignment horizontal="center" vertical="center" shrinkToFit="1"/>
    </xf>
    <xf numFmtId="0" fontId="29" fillId="0" borderId="33" xfId="0" applyFont="1" applyBorder="1" applyAlignment="1">
      <alignment horizontal="center" vertical="center" shrinkToFit="1"/>
    </xf>
    <xf numFmtId="0" fontId="29" fillId="0" borderId="38" xfId="0" applyFont="1" applyBorder="1" applyAlignment="1">
      <alignment horizontal="center" vertical="center"/>
    </xf>
    <xf numFmtId="0" fontId="29" fillId="0" borderId="20" xfId="0" applyFont="1" applyBorder="1" applyAlignment="1">
      <alignment horizontal="center" vertical="center"/>
    </xf>
    <xf numFmtId="0" fontId="29" fillId="0" borderId="40" xfId="0" applyFont="1" applyBorder="1" applyAlignment="1">
      <alignment horizontal="center" vertical="center" shrinkToFit="1"/>
    </xf>
    <xf numFmtId="0" fontId="29" fillId="0" borderId="23" xfId="0" applyFont="1" applyBorder="1">
      <alignment vertical="center"/>
    </xf>
    <xf numFmtId="0" fontId="29" fillId="0" borderId="22" xfId="0" applyFont="1" applyBorder="1" applyAlignment="1">
      <alignment vertical="center" shrinkToFit="1"/>
    </xf>
    <xf numFmtId="0" fontId="29" fillId="0" borderId="22" xfId="0" applyFont="1" applyBorder="1">
      <alignment vertical="center"/>
    </xf>
    <xf numFmtId="0" fontId="29" fillId="0" borderId="23" xfId="0" applyFont="1" applyBorder="1" applyAlignment="1">
      <alignment horizontal="center" vertical="center"/>
    </xf>
    <xf numFmtId="179" fontId="29" fillId="0" borderId="23" xfId="0" applyNumberFormat="1" applyFont="1" applyBorder="1">
      <alignment vertical="center"/>
    </xf>
    <xf numFmtId="0" fontId="29" fillId="0" borderId="23" xfId="0" applyFont="1" applyBorder="1" applyAlignment="1">
      <alignment vertical="center" shrinkToFit="1"/>
    </xf>
    <xf numFmtId="180" fontId="29" fillId="0" borderId="22" xfId="0" applyNumberFormat="1" applyFont="1" applyBorder="1" applyAlignment="1">
      <alignment vertical="center" shrinkToFit="1"/>
    </xf>
    <xf numFmtId="0" fontId="29" fillId="0" borderId="8" xfId="0" applyFont="1" applyBorder="1" applyAlignment="1">
      <alignment horizontal="center" vertical="center"/>
    </xf>
    <xf numFmtId="0" fontId="29" fillId="0" borderId="41" xfId="0" applyFont="1" applyBorder="1" applyAlignment="1">
      <alignment vertical="center" shrinkToFit="1"/>
    </xf>
    <xf numFmtId="0" fontId="29" fillId="0" borderId="35" xfId="0" applyFont="1" applyBorder="1" applyAlignment="1">
      <alignment horizontal="center" vertical="center" shrinkToFit="1"/>
    </xf>
    <xf numFmtId="0" fontId="29" fillId="0" borderId="30" xfId="0" applyFont="1" applyBorder="1">
      <alignment vertical="center"/>
    </xf>
    <xf numFmtId="0" fontId="29" fillId="0" borderId="26" xfId="0" applyFont="1" applyBorder="1" applyAlignment="1">
      <alignment vertical="center" shrinkToFit="1"/>
    </xf>
    <xf numFmtId="0" fontId="29" fillId="0" borderId="26" xfId="0" applyFont="1" applyBorder="1">
      <alignment vertical="center"/>
    </xf>
    <xf numFmtId="0" fontId="29" fillId="0" borderId="27" xfId="0" applyFont="1" applyBorder="1" applyAlignment="1">
      <alignment horizontal="center" vertical="center"/>
    </xf>
    <xf numFmtId="179" fontId="29" fillId="0" borderId="27" xfId="0" applyNumberFormat="1" applyFont="1" applyBorder="1">
      <alignment vertical="center"/>
    </xf>
    <xf numFmtId="0" fontId="29" fillId="0" borderId="27" xfId="0" applyFont="1" applyBorder="1" applyAlignment="1">
      <alignment vertical="center" shrinkToFit="1"/>
    </xf>
    <xf numFmtId="180" fontId="29" fillId="0" borderId="26" xfId="0" applyNumberFormat="1" applyFont="1" applyBorder="1" applyAlignment="1">
      <alignment vertical="center" shrinkToFit="1"/>
    </xf>
    <xf numFmtId="0" fontId="29" fillId="0" borderId="7" xfId="0" applyFont="1" applyBorder="1" applyAlignment="1">
      <alignment horizontal="center" vertical="center"/>
    </xf>
    <xf numFmtId="0" fontId="29" fillId="0" borderId="34" xfId="0" applyFont="1" applyBorder="1" applyAlignment="1">
      <alignment vertical="center" shrinkToFit="1"/>
    </xf>
    <xf numFmtId="0" fontId="29" fillId="0" borderId="27" xfId="0" applyFont="1" applyBorder="1">
      <alignment vertical="center"/>
    </xf>
    <xf numFmtId="179" fontId="29" fillId="0" borderId="27" xfId="0" applyNumberFormat="1" applyFont="1" applyBorder="1" applyAlignment="1">
      <alignment horizontal="center" vertical="center"/>
    </xf>
    <xf numFmtId="0" fontId="29" fillId="0" borderId="36" xfId="0" applyFont="1" applyBorder="1" applyAlignment="1">
      <alignment horizontal="center" vertical="center" shrinkToFit="1"/>
    </xf>
    <xf numFmtId="0" fontId="29" fillId="0" borderId="26" xfId="0" applyFont="1" applyBorder="1" applyAlignment="1">
      <alignment horizontal="center" vertical="center"/>
    </xf>
    <xf numFmtId="179" fontId="29" fillId="0" borderId="26" xfId="0" applyNumberFormat="1" applyFont="1" applyBorder="1">
      <alignment vertical="center"/>
    </xf>
    <xf numFmtId="0" fontId="29" fillId="0" borderId="37" xfId="0" applyFont="1" applyBorder="1" applyAlignment="1">
      <alignment horizontal="center" vertical="center" shrinkToFit="1"/>
    </xf>
    <xf numFmtId="0" fontId="29" fillId="0" borderId="21" xfId="0" applyFont="1" applyBorder="1">
      <alignment vertical="center"/>
    </xf>
    <xf numFmtId="0" fontId="29" fillId="0" borderId="21" xfId="0" applyFont="1" applyBorder="1" applyAlignment="1">
      <alignment horizontal="center" vertical="center"/>
    </xf>
    <xf numFmtId="179" fontId="29" fillId="0" borderId="21" xfId="0" applyNumberFormat="1" applyFont="1" applyBorder="1">
      <alignment vertical="center"/>
    </xf>
    <xf numFmtId="0" fontId="29" fillId="0" borderId="38" xfId="0" applyFont="1" applyBorder="1" applyAlignment="1">
      <alignment vertical="center" shrinkToFit="1"/>
    </xf>
    <xf numFmtId="180" fontId="29" fillId="0" borderId="21" xfId="0" applyNumberFormat="1" applyFont="1" applyBorder="1">
      <alignment vertical="center"/>
    </xf>
    <xf numFmtId="0" fontId="29" fillId="0" borderId="39" xfId="0" applyFont="1" applyBorder="1" applyAlignment="1">
      <alignment horizontal="center" vertical="center"/>
    </xf>
    <xf numFmtId="0" fontId="29" fillId="0" borderId="68" xfId="0" applyFont="1" applyBorder="1" applyAlignment="1">
      <alignment vertical="center" shrinkToFit="1"/>
    </xf>
    <xf numFmtId="0" fontId="28" fillId="0" borderId="0" xfId="0" applyFont="1">
      <alignment vertical="center"/>
    </xf>
    <xf numFmtId="0" fontId="14" fillId="0" borderId="0" xfId="0" applyFont="1" applyAlignment="1">
      <alignment vertical="top"/>
    </xf>
    <xf numFmtId="0" fontId="7" fillId="0" borderId="0" xfId="0" applyFont="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7" fillId="0" borderId="31"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vertical="top" wrapText="1"/>
    </xf>
    <xf numFmtId="0" fontId="7" fillId="2" borderId="31" xfId="0" applyFont="1" applyFill="1" applyBorder="1" applyAlignment="1">
      <alignment vertical="top" wrapText="1"/>
    </xf>
    <xf numFmtId="0" fontId="7" fillId="0" borderId="31" xfId="0" applyFont="1" applyBorder="1" applyAlignment="1">
      <alignment vertical="top" wrapText="1"/>
    </xf>
    <xf numFmtId="0" fontId="7" fillId="0" borderId="6" xfId="0" applyFont="1" applyBorder="1" applyAlignment="1">
      <alignment vertical="top"/>
    </xf>
    <xf numFmtId="0" fontId="7" fillId="0" borderId="24" xfId="0" applyFont="1" applyBorder="1" applyAlignment="1">
      <alignment vertical="top"/>
    </xf>
    <xf numFmtId="0" fontId="7" fillId="0" borderId="2" xfId="0" applyFont="1" applyBorder="1" applyAlignment="1">
      <alignment vertical="top"/>
    </xf>
    <xf numFmtId="0" fontId="7" fillId="2" borderId="24" xfId="0" applyFont="1" applyFill="1" applyBorder="1" applyAlignment="1">
      <alignment vertical="top" wrapText="1"/>
    </xf>
    <xf numFmtId="0" fontId="7" fillId="0" borderId="30" xfId="0" applyFont="1" applyBorder="1" applyAlignment="1">
      <alignment vertical="top"/>
    </xf>
    <xf numFmtId="0" fontId="7" fillId="0" borderId="4" xfId="0" applyFont="1" applyBorder="1" applyAlignment="1">
      <alignment vertical="top"/>
    </xf>
    <xf numFmtId="0" fontId="7" fillId="0" borderId="3" xfId="0" applyFont="1" applyBorder="1" applyAlignment="1">
      <alignment vertical="top" wrapText="1"/>
    </xf>
    <xf numFmtId="0" fontId="7" fillId="2" borderId="30" xfId="0" applyFont="1" applyFill="1" applyBorder="1" applyAlignment="1">
      <alignment vertical="top" wrapText="1"/>
    </xf>
    <xf numFmtId="0" fontId="7" fillId="0" borderId="2" xfId="0" applyFont="1" applyBorder="1" applyAlignment="1">
      <alignment vertical="top" wrapText="1"/>
    </xf>
    <xf numFmtId="0" fontId="7" fillId="2" borderId="31" xfId="0" applyFont="1" applyFill="1" applyBorder="1">
      <alignment vertical="center"/>
    </xf>
    <xf numFmtId="0" fontId="7" fillId="2" borderId="24" xfId="0" applyFont="1" applyFill="1" applyBorder="1">
      <alignment vertical="center"/>
    </xf>
    <xf numFmtId="0" fontId="7" fillId="0" borderId="3" xfId="0" applyFont="1" applyBorder="1" applyAlignment="1">
      <alignment vertical="center" wrapText="1"/>
    </xf>
    <xf numFmtId="0" fontId="7" fillId="2" borderId="30" xfId="0" applyFont="1" applyFill="1" applyBorder="1" applyAlignment="1">
      <alignment vertical="center" wrapText="1"/>
    </xf>
    <xf numFmtId="0" fontId="7" fillId="0" borderId="24" xfId="0" applyFont="1" applyBorder="1" applyAlignment="1">
      <alignment vertical="top" wrapText="1"/>
    </xf>
    <xf numFmtId="0" fontId="7" fillId="2" borderId="24" xfId="0" applyFont="1" applyFill="1" applyBorder="1" applyAlignment="1">
      <alignment vertical="center" wrapText="1"/>
    </xf>
    <xf numFmtId="42" fontId="10" fillId="0" borderId="0" xfId="0" applyNumberFormat="1" applyFont="1">
      <alignment vertical="center"/>
    </xf>
    <xf numFmtId="42" fontId="10" fillId="0" borderId="0" xfId="0" applyNumberFormat="1" applyFont="1" applyAlignment="1">
      <alignment vertical="center" shrinkToFit="1"/>
    </xf>
    <xf numFmtId="42" fontId="7" fillId="0" borderId="0" xfId="0" applyNumberFormat="1" applyFont="1" applyAlignment="1">
      <alignment vertical="center" shrinkToFit="1"/>
    </xf>
    <xf numFmtId="0" fontId="7" fillId="2" borderId="0" xfId="0" applyFont="1" applyFill="1" applyAlignment="1">
      <alignment horizontal="center" vertical="center"/>
    </xf>
    <xf numFmtId="0" fontId="7" fillId="2" borderId="1" xfId="0" applyFont="1" applyFill="1" applyBorder="1" applyAlignment="1">
      <alignment vertical="center" wrapText="1"/>
    </xf>
    <xf numFmtId="0" fontId="7" fillId="0" borderId="27" xfId="0" applyFont="1" applyBorder="1" applyAlignment="1">
      <alignment horizontal="center" vertical="center"/>
    </xf>
    <xf numFmtId="0" fontId="10" fillId="0" borderId="27"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0" fontId="7" fillId="0" borderId="46" xfId="0" applyFont="1" applyBorder="1" applyAlignment="1">
      <alignment horizontal="center" vertical="center"/>
    </xf>
    <xf numFmtId="0" fontId="7" fillId="0" borderId="45" xfId="0" applyFont="1" applyBorder="1" applyAlignment="1">
      <alignment horizontal="center" vertical="center"/>
    </xf>
    <xf numFmtId="0" fontId="7" fillId="0" borderId="33" xfId="0" applyFont="1" applyBorder="1">
      <alignment vertical="center"/>
    </xf>
    <xf numFmtId="3" fontId="7" fillId="0" borderId="65" xfId="0" applyNumberFormat="1" applyFont="1" applyBorder="1">
      <alignment vertical="center"/>
    </xf>
    <xf numFmtId="0" fontId="7" fillId="2" borderId="2" xfId="0" applyFont="1" applyFill="1" applyBorder="1" applyProtection="1">
      <alignment vertical="center"/>
      <protection locked="0"/>
    </xf>
    <xf numFmtId="3" fontId="7" fillId="0" borderId="66" xfId="0" applyNumberFormat="1" applyFont="1" applyBorder="1" applyProtection="1">
      <alignment vertical="center"/>
      <protection locked="0"/>
    </xf>
    <xf numFmtId="3" fontId="7" fillId="2" borderId="66" xfId="0" applyNumberFormat="1" applyFont="1" applyFill="1" applyBorder="1" applyProtection="1">
      <alignment vertical="center"/>
      <protection locked="0"/>
    </xf>
    <xf numFmtId="0" fontId="7" fillId="2" borderId="43" xfId="0" applyFont="1" applyFill="1" applyBorder="1" applyProtection="1">
      <alignment vertical="center"/>
      <protection locked="0"/>
    </xf>
    <xf numFmtId="3" fontId="7" fillId="0" borderId="69" xfId="0" applyNumberFormat="1" applyFont="1" applyBorder="1" applyProtection="1">
      <alignment vertical="center"/>
      <protection locked="0"/>
    </xf>
    <xf numFmtId="0" fontId="7" fillId="2" borderId="42" xfId="0" applyFont="1" applyFill="1" applyBorder="1" applyProtection="1">
      <alignment vertical="center"/>
      <protection locked="0"/>
    </xf>
    <xf numFmtId="3" fontId="7" fillId="2" borderId="70" xfId="0" applyNumberFormat="1" applyFont="1" applyFill="1" applyBorder="1" applyProtection="1">
      <alignment vertical="center"/>
      <protection locked="0"/>
    </xf>
    <xf numFmtId="0" fontId="7" fillId="2" borderId="4" xfId="0" applyFont="1" applyFill="1" applyBorder="1" applyProtection="1">
      <alignment vertical="center"/>
      <protection locked="0"/>
    </xf>
    <xf numFmtId="3" fontId="7" fillId="0" borderId="71" xfId="0" applyNumberFormat="1" applyFont="1" applyBorder="1" applyProtection="1">
      <alignment vertical="center"/>
      <protection locked="0"/>
    </xf>
    <xf numFmtId="3" fontId="7" fillId="0" borderId="66" xfId="0" applyNumberFormat="1" applyFont="1" applyBorder="1">
      <alignment vertical="center"/>
    </xf>
    <xf numFmtId="0" fontId="7" fillId="0" borderId="20" xfId="0" applyFont="1" applyBorder="1">
      <alignment vertical="center"/>
    </xf>
    <xf numFmtId="0" fontId="7" fillId="2" borderId="20" xfId="0" applyFont="1" applyFill="1" applyBorder="1" applyProtection="1">
      <alignment vertical="center"/>
      <protection locked="0"/>
    </xf>
    <xf numFmtId="3" fontId="7" fillId="0" borderId="67" xfId="0" applyNumberFormat="1" applyFont="1" applyBorder="1" applyProtection="1">
      <alignment vertical="center"/>
      <protection locked="0"/>
    </xf>
    <xf numFmtId="3" fontId="7" fillId="0" borderId="0" xfId="0" applyNumberFormat="1" applyFont="1">
      <alignment vertical="center"/>
    </xf>
    <xf numFmtId="0" fontId="10" fillId="0" borderId="0" xfId="0" applyFont="1" applyAlignment="1">
      <alignment horizontal="left" vertical="center"/>
    </xf>
    <xf numFmtId="0" fontId="17" fillId="0" borderId="0" xfId="0" applyFont="1">
      <alignment vertical="center"/>
    </xf>
    <xf numFmtId="0" fontId="31" fillId="0" borderId="0" xfId="0" applyFont="1">
      <alignment vertical="center"/>
    </xf>
    <xf numFmtId="0" fontId="32" fillId="0" borderId="0" xfId="0" applyFont="1">
      <alignment vertical="center"/>
    </xf>
    <xf numFmtId="0" fontId="32" fillId="2" borderId="27"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32" fillId="0" borderId="0" xfId="0" applyFont="1" applyAlignment="1">
      <alignment horizontal="center" vertical="center" shrinkToFit="1"/>
    </xf>
    <xf numFmtId="0" fontId="19" fillId="2" borderId="27" xfId="0" applyFont="1" applyFill="1" applyBorder="1" applyAlignment="1">
      <alignment horizontal="center" vertical="center" shrinkToFit="1"/>
    </xf>
    <xf numFmtId="0" fontId="7" fillId="0" borderId="79" xfId="0" applyFont="1" applyBorder="1" applyAlignment="1">
      <alignment horizontal="center" vertical="center"/>
    </xf>
    <xf numFmtId="0" fontId="7" fillId="0" borderId="64" xfId="0" applyFont="1" applyBorder="1" applyAlignment="1">
      <alignment horizontal="left" vertical="center"/>
    </xf>
    <xf numFmtId="0" fontId="7" fillId="2" borderId="24" xfId="0" applyFont="1" applyFill="1" applyBorder="1" applyAlignment="1" applyProtection="1">
      <alignment horizontal="left" vertical="center"/>
      <protection locked="0"/>
    </xf>
    <xf numFmtId="0" fontId="7" fillId="0" borderId="24"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25" xfId="0" applyFont="1" applyBorder="1" applyAlignment="1">
      <alignment horizontal="left" vertical="center"/>
    </xf>
    <xf numFmtId="0" fontId="36" fillId="0" borderId="0" xfId="0" applyFont="1">
      <alignment vertical="center"/>
    </xf>
    <xf numFmtId="0" fontId="3" fillId="0" borderId="0" xfId="0" applyFont="1">
      <alignment vertical="center"/>
    </xf>
    <xf numFmtId="0" fontId="7" fillId="0" borderId="1" xfId="0" applyFont="1" applyBorder="1" applyAlignment="1">
      <alignment vertical="center"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17" xfId="0" applyFont="1" applyBorder="1" applyAlignment="1">
      <alignment horizontal="left" vertical="top" wrapText="1"/>
    </xf>
    <xf numFmtId="0" fontId="35" fillId="0" borderId="0" xfId="0" applyFont="1" applyAlignment="1">
      <alignment vertical="center" wrapText="1"/>
    </xf>
    <xf numFmtId="0" fontId="35" fillId="0" borderId="0" xfId="0" applyFont="1" applyAlignment="1">
      <alignment horizontal="left" vertical="center" wrapText="1"/>
    </xf>
    <xf numFmtId="0" fontId="37" fillId="0" borderId="0" xfId="0" applyFont="1" applyAlignment="1">
      <alignment vertical="center" textRotation="255"/>
    </xf>
    <xf numFmtId="0" fontId="19" fillId="0" borderId="0" xfId="0" applyFont="1" applyAlignment="1">
      <alignment vertical="center" textRotation="255"/>
    </xf>
    <xf numFmtId="0" fontId="18" fillId="0" borderId="0" xfId="0" applyFont="1" applyAlignment="1">
      <alignment vertical="top"/>
    </xf>
    <xf numFmtId="0" fontId="30" fillId="0" borderId="0" xfId="0" applyFont="1">
      <alignment vertical="center"/>
    </xf>
    <xf numFmtId="0" fontId="18" fillId="0" borderId="0" xfId="0" applyFont="1">
      <alignment vertical="center"/>
    </xf>
    <xf numFmtId="0" fontId="7" fillId="0" borderId="26" xfId="0" applyFont="1" applyBorder="1" applyAlignment="1">
      <alignment horizontal="left" vertical="center"/>
    </xf>
    <xf numFmtId="0" fontId="30" fillId="0" borderId="0" xfId="0" applyFont="1" applyAlignment="1">
      <alignment horizontal="left" vertical="top" wrapText="1"/>
    </xf>
    <xf numFmtId="0" fontId="30" fillId="0" borderId="4" xfId="0" applyFont="1" applyBorder="1" applyAlignment="1">
      <alignment horizontal="left" vertical="top" wrapText="1"/>
    </xf>
    <xf numFmtId="0" fontId="30" fillId="0" borderId="3"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Alignment="1">
      <alignment vertical="top"/>
    </xf>
    <xf numFmtId="0" fontId="30" fillId="0" borderId="0" xfId="0" applyFont="1" applyAlignment="1">
      <alignment horizontal="center" vertical="center"/>
    </xf>
    <xf numFmtId="0" fontId="36" fillId="0" borderId="0" xfId="0" applyFont="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top"/>
    </xf>
    <xf numFmtId="0" fontId="7" fillId="0" borderId="80" xfId="0" applyFont="1" applyBorder="1">
      <alignment vertical="center"/>
    </xf>
    <xf numFmtId="0" fontId="7" fillId="0" borderId="26" xfId="0" applyFont="1" applyBorder="1" applyAlignment="1">
      <alignment vertical="top"/>
    </xf>
    <xf numFmtId="0" fontId="7" fillId="2" borderId="30" xfId="0" applyFont="1" applyFill="1" applyBorder="1">
      <alignment vertical="center"/>
    </xf>
    <xf numFmtId="0" fontId="10" fillId="0" borderId="0" xfId="0" applyFont="1" applyAlignment="1">
      <alignment horizontal="center" vertical="center" shrinkToFit="1"/>
    </xf>
    <xf numFmtId="0" fontId="27" fillId="3" borderId="26" xfId="0" applyFont="1" applyFill="1" applyBorder="1" applyAlignment="1">
      <alignment horizontal="center" vertical="center"/>
    </xf>
    <xf numFmtId="0" fontId="27" fillId="3" borderId="28" xfId="0" applyFont="1" applyFill="1" applyBorder="1" applyAlignment="1">
      <alignment horizontal="center" vertical="center"/>
    </xf>
    <xf numFmtId="0" fontId="7" fillId="0" borderId="0" xfId="0" applyFont="1" applyAlignment="1">
      <alignment vertical="center" textRotation="255"/>
    </xf>
    <xf numFmtId="0" fontId="7" fillId="0" borderId="27" xfId="0" applyFont="1" applyBorder="1" applyAlignment="1">
      <alignment vertical="center" textRotation="255"/>
    </xf>
    <xf numFmtId="0" fontId="18" fillId="0" borderId="0" xfId="0" applyFont="1" applyAlignment="1">
      <alignment horizontal="center" vertical="center"/>
    </xf>
    <xf numFmtId="0" fontId="19" fillId="0" borderId="80" xfId="0" applyFont="1" applyBorder="1">
      <alignment vertical="center"/>
    </xf>
    <xf numFmtId="0" fontId="41" fillId="0" borderId="0" xfId="0" applyFont="1">
      <alignment vertical="center"/>
    </xf>
    <xf numFmtId="0" fontId="42" fillId="0" borderId="0" xfId="0" applyFont="1">
      <alignment vertical="center"/>
    </xf>
    <xf numFmtId="0" fontId="42" fillId="0" borderId="26" xfId="0" applyFont="1" applyBorder="1" applyAlignment="1">
      <alignment vertical="top"/>
    </xf>
    <xf numFmtId="0" fontId="41" fillId="0" borderId="0" xfId="0" applyFont="1" applyAlignment="1">
      <alignment vertical="top"/>
    </xf>
    <xf numFmtId="0" fontId="42" fillId="0" borderId="0" xfId="0" applyFont="1" applyAlignment="1">
      <alignment vertical="center" wrapText="1"/>
    </xf>
    <xf numFmtId="0" fontId="40" fillId="2" borderId="30" xfId="0" applyFont="1" applyFill="1" applyBorder="1">
      <alignment vertical="center"/>
    </xf>
    <xf numFmtId="0" fontId="7" fillId="2" borderId="26" xfId="0" applyFont="1" applyFill="1" applyBorder="1">
      <alignment vertical="center"/>
    </xf>
    <xf numFmtId="0" fontId="7" fillId="2" borderId="4" xfId="0" applyFont="1" applyFill="1" applyBorder="1">
      <alignment vertical="center"/>
    </xf>
    <xf numFmtId="0" fontId="7" fillId="2" borderId="3" xfId="0" applyFont="1" applyFill="1" applyBorder="1">
      <alignment vertical="center"/>
    </xf>
    <xf numFmtId="0" fontId="7" fillId="2" borderId="5" xfId="0" applyFont="1" applyFill="1" applyBorder="1">
      <alignment vertical="center"/>
    </xf>
    <xf numFmtId="0" fontId="7" fillId="0" borderId="30" xfId="0" applyFont="1" applyBorder="1" applyAlignment="1">
      <alignment horizontal="center" vertical="center" shrinkToFit="1"/>
    </xf>
    <xf numFmtId="20" fontId="7" fillId="0" borderId="0" xfId="0" applyNumberFormat="1" applyFont="1" applyAlignment="1">
      <alignment vertical="center" wrapText="1"/>
    </xf>
    <xf numFmtId="0" fontId="7" fillId="0" borderId="1" xfId="0" applyFont="1" applyBorder="1" applyAlignment="1">
      <alignment vertical="top"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2" borderId="3" xfId="0" applyFont="1" applyFill="1" applyBorder="1" applyAlignment="1">
      <alignment vertical="center" shrinkToFit="1"/>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2" borderId="26" xfId="0" applyFont="1" applyFill="1" applyBorder="1" applyAlignment="1">
      <alignment horizontal="left" vertical="center"/>
    </xf>
    <xf numFmtId="0" fontId="7" fillId="2" borderId="29" xfId="0" applyFont="1" applyFill="1" applyBorder="1" applyAlignment="1">
      <alignment horizontal="left" vertical="center"/>
    </xf>
    <xf numFmtId="0" fontId="7" fillId="2" borderId="28" xfId="0" applyFont="1" applyFill="1" applyBorder="1" applyAlignment="1">
      <alignment horizontal="left" vertical="center"/>
    </xf>
    <xf numFmtId="0" fontId="10" fillId="0" borderId="27" xfId="0" applyFont="1" applyBorder="1" applyAlignment="1">
      <alignment horizontal="center" vertical="center"/>
    </xf>
    <xf numFmtId="0" fontId="7" fillId="2" borderId="26"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8" xfId="0" applyFont="1" applyFill="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2" borderId="48" xfId="0" applyFont="1" applyFill="1" applyBorder="1">
      <alignment vertical="center"/>
    </xf>
    <xf numFmtId="0" fontId="4" fillId="2" borderId="49" xfId="0" applyFont="1" applyFill="1" applyBorder="1">
      <alignment vertical="center"/>
    </xf>
    <xf numFmtId="0" fontId="3" fillId="2" borderId="51" xfId="0" applyFont="1" applyFill="1" applyBorder="1">
      <alignment vertical="center"/>
    </xf>
    <xf numFmtId="0" fontId="3" fillId="2" borderId="52" xfId="0" applyFont="1" applyFill="1" applyBorder="1">
      <alignment vertical="center"/>
    </xf>
    <xf numFmtId="0" fontId="3" fillId="0" borderId="51" xfId="0" applyFont="1" applyBorder="1">
      <alignment vertical="center"/>
    </xf>
    <xf numFmtId="0" fontId="3" fillId="0" borderId="52" xfId="0" applyFont="1" applyBorder="1">
      <alignment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0" borderId="27" xfId="0" applyFont="1" applyBorder="1" applyAlignment="1">
      <alignment horizontal="center" vertical="center"/>
    </xf>
    <xf numFmtId="0" fontId="7" fillId="2" borderId="26" xfId="0" quotePrefix="1" applyFont="1" applyFill="1" applyBorder="1" applyAlignment="1">
      <alignment horizontal="center" vertical="center"/>
    </xf>
    <xf numFmtId="0" fontId="7" fillId="2" borderId="29" xfId="0" quotePrefix="1" applyFont="1" applyFill="1" applyBorder="1" applyAlignment="1">
      <alignment horizontal="center" vertical="center"/>
    </xf>
    <xf numFmtId="0" fontId="10" fillId="0" borderId="24"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9" xfId="0" quotePrefix="1" applyFont="1" applyFill="1" applyBorder="1" applyAlignment="1">
      <alignment horizontal="center" vertical="center"/>
    </xf>
    <xf numFmtId="0" fontId="7" fillId="2" borderId="26" xfId="0"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28" xfId="0" applyFont="1" applyFill="1" applyBorder="1" applyAlignment="1">
      <alignment horizontal="left" vertical="center" shrinkToFit="1"/>
    </xf>
    <xf numFmtId="0" fontId="3" fillId="2" borderId="26" xfId="0" applyFont="1" applyFill="1" applyBorder="1" applyAlignment="1">
      <alignment horizontal="left" vertical="center"/>
    </xf>
    <xf numFmtId="0" fontId="3" fillId="2" borderId="29" xfId="0" applyFont="1" applyFill="1" applyBorder="1" applyAlignment="1">
      <alignment horizontal="left" vertical="center"/>
    </xf>
    <xf numFmtId="0" fontId="3" fillId="2" borderId="28" xfId="0" applyFont="1" applyFill="1" applyBorder="1" applyAlignment="1">
      <alignment horizontal="left" vertical="center"/>
    </xf>
    <xf numFmtId="0" fontId="7" fillId="2" borderId="26" xfId="0" applyFont="1" applyFill="1" applyBorder="1" applyAlignment="1">
      <alignment vertical="center" shrinkToFit="1"/>
    </xf>
    <xf numFmtId="0" fontId="7" fillId="2" borderId="29" xfId="0" applyFont="1" applyFill="1" applyBorder="1" applyAlignment="1">
      <alignment vertical="center" shrinkToFit="1"/>
    </xf>
    <xf numFmtId="0" fontId="7" fillId="2" borderId="28" xfId="0" applyFont="1" applyFill="1" applyBorder="1" applyAlignment="1">
      <alignment vertical="center" shrinkToFit="1"/>
    </xf>
    <xf numFmtId="0" fontId="7" fillId="3" borderId="27"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178" fontId="7" fillId="2" borderId="27" xfId="0" applyNumberFormat="1" applyFont="1" applyFill="1" applyBorder="1" applyAlignment="1">
      <alignment vertical="center" shrinkToFit="1"/>
    </xf>
    <xf numFmtId="0" fontId="10" fillId="0" borderId="27" xfId="0" applyFont="1" applyBorder="1" applyAlignment="1">
      <alignment horizontal="center" vertical="center" wrapText="1"/>
    </xf>
    <xf numFmtId="0" fontId="7" fillId="3" borderId="6" xfId="0" applyFont="1" applyFill="1" applyBorder="1" applyAlignment="1">
      <alignment vertical="top"/>
    </xf>
    <xf numFmtId="0" fontId="7" fillId="3" borderId="7" xfId="0" applyFont="1" applyFill="1" applyBorder="1" applyAlignment="1">
      <alignment vertical="top"/>
    </xf>
    <xf numFmtId="0" fontId="7" fillId="3" borderId="17" xfId="0" applyFont="1" applyFill="1" applyBorder="1" applyAlignment="1">
      <alignment vertical="top"/>
    </xf>
    <xf numFmtId="0" fontId="21" fillId="2" borderId="4" xfId="0" applyFont="1" applyFill="1" applyBorder="1" applyAlignment="1">
      <alignment vertical="top" wrapText="1"/>
    </xf>
    <xf numFmtId="0" fontId="10" fillId="2" borderId="3" xfId="0" applyFont="1" applyFill="1" applyBorder="1" applyAlignment="1">
      <alignment vertical="top" wrapText="1"/>
    </xf>
    <xf numFmtId="0" fontId="10" fillId="2" borderId="5" xfId="0" applyFont="1" applyFill="1" applyBorder="1" applyAlignment="1">
      <alignment vertical="top" wrapText="1"/>
    </xf>
    <xf numFmtId="0" fontId="7" fillId="0" borderId="6" xfId="0" applyFont="1" applyBorder="1">
      <alignment vertical="center"/>
    </xf>
    <xf numFmtId="0" fontId="7" fillId="0" borderId="7" xfId="0" applyFont="1" applyBorder="1">
      <alignment vertical="center"/>
    </xf>
    <xf numFmtId="0" fontId="7" fillId="0" borderId="17" xfId="0" applyFont="1" applyBorder="1">
      <alignment vertical="center"/>
    </xf>
    <xf numFmtId="0" fontId="21" fillId="2" borderId="26" xfId="0" applyFont="1" applyFill="1" applyBorder="1" applyAlignment="1">
      <alignment vertical="top" wrapText="1"/>
    </xf>
    <xf numFmtId="0" fontId="10" fillId="2" borderId="29" xfId="0" applyFont="1" applyFill="1" applyBorder="1" applyAlignment="1">
      <alignment vertical="top" wrapText="1"/>
    </xf>
    <xf numFmtId="0" fontId="10" fillId="2" borderId="28" xfId="0" applyFont="1" applyFill="1" applyBorder="1" applyAlignment="1">
      <alignment vertical="top" wrapText="1"/>
    </xf>
    <xf numFmtId="0" fontId="21" fillId="2" borderId="27" xfId="0" applyFont="1" applyFill="1" applyBorder="1" applyAlignment="1">
      <alignment horizontal="left" vertical="top" wrapText="1"/>
    </xf>
    <xf numFmtId="0" fontId="10" fillId="2" borderId="27" xfId="0" applyFont="1" applyFill="1" applyBorder="1" applyAlignment="1">
      <alignment horizontal="left" vertical="top" wrapText="1"/>
    </xf>
    <xf numFmtId="0" fontId="7" fillId="0" borderId="29" xfId="0" applyFont="1" applyBorder="1">
      <alignment vertical="center"/>
    </xf>
    <xf numFmtId="0" fontId="7" fillId="0" borderId="28" xfId="0" applyFont="1" applyBorder="1">
      <alignment vertical="center"/>
    </xf>
    <xf numFmtId="177" fontId="7" fillId="2" borderId="26" xfId="0" applyNumberFormat="1" applyFont="1" applyFill="1" applyBorder="1" applyAlignment="1">
      <alignment horizontal="center" vertical="center"/>
    </xf>
    <xf numFmtId="177" fontId="7" fillId="2" borderId="29" xfId="0" applyNumberFormat="1" applyFont="1" applyFill="1" applyBorder="1" applyAlignment="1">
      <alignment horizontal="center" vertical="center"/>
    </xf>
    <xf numFmtId="0" fontId="7" fillId="2" borderId="26" xfId="0" applyFont="1" applyFill="1" applyBorder="1">
      <alignment vertical="center"/>
    </xf>
    <xf numFmtId="0" fontId="7" fillId="2" borderId="29" xfId="0" applyFont="1" applyFill="1" applyBorder="1">
      <alignment vertical="center"/>
    </xf>
    <xf numFmtId="0" fontId="7" fillId="2" borderId="28" xfId="0" applyFont="1" applyFill="1" applyBorder="1">
      <alignment vertical="center"/>
    </xf>
    <xf numFmtId="0" fontId="7" fillId="0" borderId="48" xfId="0" applyFont="1" applyBorder="1">
      <alignment vertical="center"/>
    </xf>
    <xf numFmtId="0" fontId="7" fillId="0" borderId="49" xfId="0" applyFont="1" applyBorder="1">
      <alignment vertical="center"/>
    </xf>
    <xf numFmtId="0" fontId="7" fillId="0" borderId="60" xfId="0" applyFont="1" applyBorder="1" applyAlignment="1">
      <alignment horizontal="left" vertical="center" shrinkToFit="1"/>
    </xf>
    <xf numFmtId="0" fontId="7" fillId="0" borderId="61" xfId="0" applyFont="1" applyBorder="1" applyAlignment="1">
      <alignment horizontal="left" vertical="center" shrinkToFit="1"/>
    </xf>
    <xf numFmtId="0" fontId="7" fillId="0" borderId="62" xfId="0" applyFont="1" applyBorder="1" applyAlignment="1">
      <alignment horizontal="left" vertical="center" shrinkToFit="1"/>
    </xf>
    <xf numFmtId="177" fontId="7" fillId="0" borderId="60" xfId="0" applyNumberFormat="1" applyFont="1" applyBorder="1" applyAlignment="1">
      <alignment horizontal="center" vertical="center"/>
    </xf>
    <xf numFmtId="177" fontId="7" fillId="0" borderId="61" xfId="0" applyNumberFormat="1" applyFont="1" applyBorder="1" applyAlignment="1">
      <alignment horizontal="center" vertical="center"/>
    </xf>
    <xf numFmtId="0" fontId="7" fillId="0" borderId="60" xfId="0" applyFont="1" applyBorder="1" applyAlignment="1">
      <alignment horizontal="center" vertical="center"/>
    </xf>
    <xf numFmtId="0" fontId="7" fillId="0" borderId="62" xfId="0" applyFont="1" applyBorder="1" applyAlignment="1">
      <alignment horizontal="center" vertical="center"/>
    </xf>
    <xf numFmtId="0" fontId="7" fillId="2" borderId="54" xfId="0" applyFont="1" applyFill="1" applyBorder="1">
      <alignment vertical="center"/>
    </xf>
    <xf numFmtId="0" fontId="7" fillId="2" borderId="55" xfId="0" applyFont="1" applyFill="1" applyBorder="1">
      <alignment vertical="center"/>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55" xfId="0" applyFont="1" applyFill="1" applyBorder="1" applyAlignment="1">
      <alignment horizontal="left" vertical="center" shrinkToFit="1"/>
    </xf>
    <xf numFmtId="177" fontId="7" fillId="2" borderId="53" xfId="0" applyNumberFormat="1" applyFont="1" applyFill="1" applyBorder="1" applyAlignment="1">
      <alignment horizontal="center" vertical="center"/>
    </xf>
    <xf numFmtId="177" fontId="7" fillId="2" borderId="54" xfId="0" applyNumberFormat="1" applyFont="1" applyFill="1" applyBorder="1" applyAlignment="1">
      <alignment horizontal="center" vertical="center"/>
    </xf>
    <xf numFmtId="0" fontId="7" fillId="2" borderId="5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3" xfId="0" applyFont="1" applyFill="1" applyBorder="1">
      <alignment vertical="center"/>
    </xf>
    <xf numFmtId="0" fontId="7" fillId="2" borderId="51" xfId="0" applyFont="1" applyFill="1" applyBorder="1">
      <alignment vertical="center"/>
    </xf>
    <xf numFmtId="0" fontId="7" fillId="2" borderId="52" xfId="0" applyFont="1" applyFill="1" applyBorder="1">
      <alignment vertical="center"/>
    </xf>
    <xf numFmtId="0" fontId="7" fillId="2" borderId="50" xfId="0" applyFont="1" applyFill="1" applyBorder="1" applyAlignment="1">
      <alignment horizontal="left" vertical="center" shrinkToFit="1"/>
    </xf>
    <xf numFmtId="0" fontId="7" fillId="2" borderId="51" xfId="0" applyFont="1" applyFill="1" applyBorder="1" applyAlignment="1">
      <alignment horizontal="left" vertical="center" shrinkToFit="1"/>
    </xf>
    <xf numFmtId="0" fontId="7" fillId="2" borderId="52" xfId="0" applyFont="1" applyFill="1" applyBorder="1" applyAlignment="1">
      <alignment horizontal="left" vertical="center" shrinkToFit="1"/>
    </xf>
    <xf numFmtId="177" fontId="7" fillId="2" borderId="50" xfId="0" applyNumberFormat="1" applyFont="1" applyFill="1" applyBorder="1" applyAlignment="1">
      <alignment horizontal="center" vertical="center"/>
    </xf>
    <xf numFmtId="177" fontId="7" fillId="2" borderId="51" xfId="0" applyNumberFormat="1" applyFont="1" applyFill="1" applyBorder="1" applyAlignment="1">
      <alignment horizontal="center" vertical="center"/>
    </xf>
    <xf numFmtId="0" fontId="7" fillId="2" borderId="50"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0" xfId="0" applyFont="1" applyFill="1" applyBorder="1">
      <alignment vertical="center"/>
    </xf>
    <xf numFmtId="0" fontId="7" fillId="0" borderId="27" xfId="0" applyFont="1" applyBorder="1" applyAlignment="1">
      <alignment horizontal="center" vertical="center"/>
    </xf>
    <xf numFmtId="0" fontId="7" fillId="2" borderId="27" xfId="0" applyFont="1" applyFill="1" applyBorder="1">
      <alignment vertical="center"/>
    </xf>
    <xf numFmtId="0" fontId="10" fillId="0" borderId="26"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0" xfId="0" applyFont="1" applyAlignment="1">
      <alignment horizontal="right"/>
    </xf>
    <xf numFmtId="0" fontId="10" fillId="0" borderId="3" xfId="0" applyFont="1" applyBorder="1" applyAlignment="1">
      <alignment horizontal="right"/>
    </xf>
    <xf numFmtId="0" fontId="10" fillId="0" borderId="6" xfId="0" applyFont="1" applyBorder="1">
      <alignment vertical="center"/>
    </xf>
    <xf numFmtId="0" fontId="10" fillId="0" borderId="7" xfId="0" applyFont="1" applyBorder="1">
      <alignment vertical="center"/>
    </xf>
    <xf numFmtId="0" fontId="10" fillId="0" borderId="17" xfId="0" applyFont="1" applyBorder="1">
      <alignment vertical="center"/>
    </xf>
    <xf numFmtId="0" fontId="10" fillId="0" borderId="6" xfId="0" applyFont="1" applyBorder="1" applyAlignment="1">
      <alignment horizontal="right" vertical="top"/>
    </xf>
    <xf numFmtId="0" fontId="10" fillId="0" borderId="7" xfId="0" applyFont="1" applyBorder="1" applyAlignment="1">
      <alignment horizontal="right" vertical="top"/>
    </xf>
    <xf numFmtId="0" fontId="10" fillId="0" borderId="17" xfId="0" applyFont="1" applyBorder="1" applyAlignment="1">
      <alignment horizontal="right" vertical="top"/>
    </xf>
    <xf numFmtId="0" fontId="10" fillId="0" borderId="2" xfId="0" applyFont="1" applyBorder="1">
      <alignment vertical="center"/>
    </xf>
    <xf numFmtId="0" fontId="10" fillId="0" borderId="0" xfId="0" applyFont="1">
      <alignment vertical="center"/>
    </xf>
    <xf numFmtId="0" fontId="10" fillId="0" borderId="1" xfId="0" applyFont="1" applyBorder="1">
      <alignment vertical="center"/>
    </xf>
    <xf numFmtId="3" fontId="10" fillId="0" borderId="2" xfId="0" applyNumberFormat="1" applyFont="1" applyBorder="1">
      <alignment vertical="center"/>
    </xf>
    <xf numFmtId="3" fontId="10" fillId="0" borderId="0" xfId="0" applyNumberFormat="1" applyFont="1">
      <alignment vertical="center"/>
    </xf>
    <xf numFmtId="3" fontId="10" fillId="0" borderId="1" xfId="0" applyNumberFormat="1" applyFont="1" applyBorder="1">
      <alignment vertical="center"/>
    </xf>
    <xf numFmtId="0" fontId="10" fillId="2" borderId="0" xfId="0" applyFont="1" applyFill="1">
      <alignment vertical="center"/>
    </xf>
    <xf numFmtId="0" fontId="10" fillId="2" borderId="1" xfId="0" applyFont="1" applyFill="1" applyBorder="1">
      <alignment vertical="center"/>
    </xf>
    <xf numFmtId="3" fontId="10" fillId="2" borderId="2" xfId="0" applyNumberFormat="1" applyFont="1" applyFill="1" applyBorder="1">
      <alignment vertical="center"/>
    </xf>
    <xf numFmtId="3" fontId="10" fillId="2" borderId="0" xfId="0" applyNumberFormat="1" applyFont="1" applyFill="1">
      <alignment vertical="center"/>
    </xf>
    <xf numFmtId="3" fontId="10" fillId="2" borderId="1" xfId="0" applyNumberFormat="1" applyFont="1" applyFill="1" applyBorder="1">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2" borderId="2" xfId="0" applyFont="1" applyFill="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3" fontId="10" fillId="0" borderId="26" xfId="0" applyNumberFormat="1" applyFont="1" applyBorder="1">
      <alignment vertical="center"/>
    </xf>
    <xf numFmtId="3" fontId="10" fillId="0" borderId="29" xfId="0" applyNumberFormat="1" applyFont="1" applyBorder="1">
      <alignment vertical="center"/>
    </xf>
    <xf numFmtId="3" fontId="10" fillId="0" borderId="28" xfId="0" applyNumberFormat="1" applyFont="1" applyBorder="1">
      <alignment vertical="center"/>
    </xf>
    <xf numFmtId="0" fontId="7" fillId="2" borderId="26"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0" borderId="26" xfId="0" applyFont="1" applyBorder="1" applyAlignment="1">
      <alignment horizontal="center" vertical="center" wrapText="1"/>
    </xf>
    <xf numFmtId="0" fontId="7" fillId="2" borderId="26"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19" fillId="2" borderId="26"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7" fillId="2" borderId="26"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2" borderId="27" xfId="0" applyFont="1" applyFill="1" applyBorder="1" applyAlignment="1">
      <alignment vertical="top"/>
    </xf>
    <xf numFmtId="0" fontId="7" fillId="2" borderId="4" xfId="0" applyFont="1" applyFill="1" applyBorder="1" applyAlignment="1">
      <alignment vertical="top" wrapText="1"/>
    </xf>
    <xf numFmtId="0" fontId="7" fillId="2" borderId="3" xfId="0" applyFont="1" applyFill="1" applyBorder="1" applyAlignment="1">
      <alignment vertical="top" wrapText="1"/>
    </xf>
    <xf numFmtId="0" fontId="7" fillId="2" borderId="5" xfId="0" applyFont="1" applyFill="1" applyBorder="1" applyAlignment="1">
      <alignment vertical="top" wrapText="1"/>
    </xf>
    <xf numFmtId="0" fontId="7" fillId="2" borderId="60" xfId="0" applyFont="1" applyFill="1" applyBorder="1" applyAlignment="1">
      <alignment vertical="center" wrapText="1"/>
    </xf>
    <xf numFmtId="0" fontId="7" fillId="2" borderId="61" xfId="0" applyFont="1" applyFill="1" applyBorder="1" applyAlignment="1">
      <alignment vertical="center" wrapText="1"/>
    </xf>
    <xf numFmtId="0" fontId="7" fillId="2" borderId="62" xfId="0" applyFont="1" applyFill="1" applyBorder="1" applyAlignment="1">
      <alignment vertical="center" wrapText="1"/>
    </xf>
    <xf numFmtId="0" fontId="22" fillId="0" borderId="2" xfId="0" applyFont="1" applyBorder="1">
      <alignment vertical="center"/>
    </xf>
    <xf numFmtId="0" fontId="22" fillId="0" borderId="0" xfId="0" applyFont="1">
      <alignment vertical="center"/>
    </xf>
    <xf numFmtId="0" fontId="22" fillId="0" borderId="1" xfId="0" applyFont="1" applyBorder="1">
      <alignment vertical="center"/>
    </xf>
    <xf numFmtId="0" fontId="22" fillId="2" borderId="60" xfId="0" applyFont="1" applyFill="1" applyBorder="1" applyAlignment="1">
      <alignment vertical="center" wrapText="1"/>
    </xf>
    <xf numFmtId="0" fontId="22" fillId="2" borderId="61" xfId="0" applyFont="1" applyFill="1" applyBorder="1" applyAlignment="1">
      <alignment vertical="center" wrapText="1"/>
    </xf>
    <xf numFmtId="0" fontId="22" fillId="2" borderId="62"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2" borderId="5" xfId="0" applyFont="1" applyFill="1" applyBorder="1" applyAlignment="1">
      <alignment vertical="center" wrapText="1"/>
    </xf>
    <xf numFmtId="0" fontId="7" fillId="2" borderId="26" xfId="0" applyFont="1" applyFill="1" applyBorder="1" applyAlignment="1">
      <alignment vertical="center" wrapText="1"/>
    </xf>
    <xf numFmtId="0" fontId="7" fillId="2" borderId="29" xfId="0" applyFont="1" applyFill="1" applyBorder="1" applyAlignment="1">
      <alignment vertical="center" wrapText="1"/>
    </xf>
    <xf numFmtId="0" fontId="7" fillId="2" borderId="28" xfId="0" applyFont="1" applyFill="1" applyBorder="1" applyAlignment="1">
      <alignment vertical="center" wrapText="1"/>
    </xf>
    <xf numFmtId="0" fontId="22" fillId="2" borderId="4" xfId="0" applyFont="1" applyFill="1" applyBorder="1" applyAlignment="1">
      <alignment vertical="center" wrapText="1"/>
    </xf>
    <xf numFmtId="0" fontId="22" fillId="2" borderId="3" xfId="0" applyFont="1" applyFill="1" applyBorder="1" applyAlignment="1">
      <alignment vertical="center" wrapText="1"/>
    </xf>
    <xf numFmtId="0" fontId="22" fillId="2" borderId="5" xfId="0" applyFont="1" applyFill="1" applyBorder="1" applyAlignment="1">
      <alignment vertical="center" wrapText="1"/>
    </xf>
    <xf numFmtId="0" fontId="7" fillId="2" borderId="26" xfId="0" applyFont="1" applyFill="1" applyBorder="1" applyAlignment="1">
      <alignment vertical="top" wrapText="1"/>
    </xf>
    <xf numFmtId="0" fontId="7" fillId="2" borderId="29" xfId="0" applyFont="1" applyFill="1" applyBorder="1" applyAlignment="1">
      <alignment vertical="top" wrapText="1"/>
    </xf>
    <xf numFmtId="0" fontId="7" fillId="2" borderId="28" xfId="0" applyFont="1" applyFill="1" applyBorder="1" applyAlignment="1">
      <alignment vertical="top" wrapText="1"/>
    </xf>
    <xf numFmtId="0" fontId="7" fillId="0" borderId="26" xfId="0" applyFont="1" applyBorder="1">
      <alignment vertical="center"/>
    </xf>
    <xf numFmtId="0" fontId="7" fillId="0" borderId="2" xfId="0" applyFont="1" applyBorder="1">
      <alignment vertical="center"/>
    </xf>
    <xf numFmtId="0" fontId="7" fillId="0" borderId="0" xfId="0" applyFont="1">
      <alignment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10" fillId="2" borderId="26" xfId="0" applyFont="1" applyFill="1" applyBorder="1" applyAlignment="1">
      <alignment horizontal="left" vertical="top" wrapText="1"/>
    </xf>
    <xf numFmtId="0" fontId="10" fillId="2" borderId="29"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0" borderId="4" xfId="0" applyFont="1" applyBorder="1" applyAlignment="1">
      <alignment horizontal="center" vertical="center"/>
    </xf>
    <xf numFmtId="0" fontId="7" fillId="0" borderId="47" xfId="0" applyFont="1" applyBorder="1">
      <alignment vertical="center"/>
    </xf>
    <xf numFmtId="0" fontId="7" fillId="2" borderId="75" xfId="0" applyFont="1" applyFill="1" applyBorder="1" applyAlignment="1">
      <alignment vertical="top" wrapText="1"/>
    </xf>
    <xf numFmtId="49" fontId="10" fillId="2" borderId="27" xfId="0" applyNumberFormat="1" applyFont="1" applyFill="1" applyBorder="1" applyAlignment="1">
      <alignment horizontal="center" vertical="center"/>
    </xf>
    <xf numFmtId="0" fontId="10" fillId="2" borderId="26" xfId="0" applyFont="1" applyFill="1" applyBorder="1" applyAlignment="1">
      <alignment vertical="center" wrapText="1" shrinkToFit="1"/>
    </xf>
    <xf numFmtId="0" fontId="10" fillId="2" borderId="29" xfId="0" applyFont="1" applyFill="1" applyBorder="1" applyAlignment="1">
      <alignment vertical="center" wrapText="1" shrinkToFit="1"/>
    </xf>
    <xf numFmtId="0" fontId="10" fillId="2" borderId="28" xfId="0" applyFont="1" applyFill="1" applyBorder="1" applyAlignment="1">
      <alignment vertical="center" wrapText="1" shrinkToFit="1"/>
    </xf>
    <xf numFmtId="0" fontId="10" fillId="0" borderId="26" xfId="0" applyFont="1" applyBorder="1" applyAlignment="1">
      <alignment vertical="center" shrinkToFit="1"/>
    </xf>
    <xf numFmtId="0" fontId="10" fillId="0" borderId="29" xfId="0" applyFont="1" applyBorder="1" applyAlignment="1">
      <alignment vertical="center" shrinkToFit="1"/>
    </xf>
    <xf numFmtId="0" fontId="10" fillId="0" borderId="28" xfId="0" applyFont="1" applyBorder="1" applyAlignment="1">
      <alignment vertical="center" shrinkToFit="1"/>
    </xf>
    <xf numFmtId="0" fontId="10" fillId="2" borderId="6"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42" fillId="0" borderId="26" xfId="0" applyFont="1" applyBorder="1" applyAlignment="1">
      <alignment horizontal="left" vertical="center" shrinkToFit="1"/>
    </xf>
    <xf numFmtId="0" fontId="42" fillId="0" borderId="29" xfId="0" applyFont="1" applyBorder="1" applyAlignment="1">
      <alignment horizontal="left" vertical="center" shrinkToFit="1"/>
    </xf>
    <xf numFmtId="0" fontId="42" fillId="0" borderId="28" xfId="0" applyFont="1" applyBorder="1" applyAlignment="1">
      <alignment horizontal="left" vertical="center" shrinkToFit="1"/>
    </xf>
    <xf numFmtId="0" fontId="7" fillId="2" borderId="6"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0" fillId="2" borderId="26" xfId="0" applyFont="1" applyFill="1" applyBorder="1" applyAlignment="1">
      <alignment horizontal="center" vertical="center"/>
    </xf>
    <xf numFmtId="0" fontId="10" fillId="2" borderId="29" xfId="0" applyFont="1" applyFill="1" applyBorder="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3" fontId="10" fillId="0" borderId="2" xfId="0" applyNumberFormat="1" applyFont="1" applyBorder="1" applyAlignment="1"/>
    <xf numFmtId="3" fontId="10" fillId="0" borderId="0" xfId="0" applyNumberFormat="1" applyFont="1" applyAlignment="1"/>
    <xf numFmtId="3" fontId="10" fillId="0" borderId="1" xfId="0" applyNumberFormat="1" applyFont="1" applyBorder="1" applyAlignment="1"/>
    <xf numFmtId="0" fontId="10" fillId="0" borderId="2"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41" fillId="0" borderId="2" xfId="0" applyFont="1" applyBorder="1" applyAlignment="1">
      <alignment vertical="center" wrapText="1"/>
    </xf>
    <xf numFmtId="0" fontId="41" fillId="0" borderId="0" xfId="0" applyFont="1" applyAlignment="1">
      <alignment vertical="center" wrapText="1"/>
    </xf>
    <xf numFmtId="0" fontId="41" fillId="0" borderId="1" xfId="0" applyFont="1" applyBorder="1" applyAlignment="1">
      <alignment vertical="center" wrapText="1"/>
    </xf>
    <xf numFmtId="0" fontId="41" fillId="0" borderId="0" xfId="0" applyFont="1">
      <alignment vertical="center"/>
    </xf>
    <xf numFmtId="0" fontId="41" fillId="0" borderId="1" xfId="0" applyFont="1" applyBorder="1">
      <alignment vertical="center"/>
    </xf>
    <xf numFmtId="3" fontId="10" fillId="0" borderId="27" xfId="0" applyNumberFormat="1" applyFont="1" applyBorder="1">
      <alignment vertical="center"/>
    </xf>
    <xf numFmtId="0" fontId="10" fillId="0" borderId="27" xfId="0" applyFont="1" applyBorder="1">
      <alignment vertical="center"/>
    </xf>
    <xf numFmtId="0" fontId="10" fillId="0" borderId="26" xfId="0" applyFont="1" applyBorder="1">
      <alignment vertical="center"/>
    </xf>
    <xf numFmtId="0" fontId="10" fillId="0" borderId="29" xfId="0" applyFont="1" applyBorder="1">
      <alignment vertical="center"/>
    </xf>
    <xf numFmtId="0" fontId="10" fillId="0" borderId="28" xfId="0" applyFont="1" applyBorder="1">
      <alignment vertical="center"/>
    </xf>
    <xf numFmtId="42" fontId="7" fillId="2" borderId="26" xfId="0" applyNumberFormat="1" applyFont="1" applyFill="1" applyBorder="1" applyAlignment="1">
      <alignment vertical="center" shrinkToFit="1"/>
    </xf>
    <xf numFmtId="42" fontId="7" fillId="2" borderId="29" xfId="0" applyNumberFormat="1" applyFont="1" applyFill="1" applyBorder="1" applyAlignment="1">
      <alignment vertical="center" shrinkToFit="1"/>
    </xf>
    <xf numFmtId="42" fontId="7" fillId="2" borderId="28" xfId="0" applyNumberFormat="1" applyFont="1" applyFill="1" applyBorder="1" applyAlignment="1">
      <alignment vertical="center" shrinkToFit="1"/>
    </xf>
    <xf numFmtId="42" fontId="7" fillId="0" borderId="6" xfId="0" applyNumberFormat="1" applyFont="1" applyBorder="1" applyAlignment="1">
      <alignment vertical="center" shrinkToFit="1"/>
    </xf>
    <xf numFmtId="42" fontId="7" fillId="0" borderId="7" xfId="0" applyNumberFormat="1" applyFont="1" applyBorder="1" applyAlignment="1">
      <alignment vertical="center" shrinkToFit="1"/>
    </xf>
    <xf numFmtId="42" fontId="7" fillId="0" borderId="17" xfId="0" applyNumberFormat="1" applyFont="1" applyBorder="1" applyAlignment="1">
      <alignment vertical="center" shrinkToFit="1"/>
    </xf>
    <xf numFmtId="0" fontId="7" fillId="0" borderId="76" xfId="0" applyFont="1" applyBorder="1">
      <alignment vertical="center"/>
    </xf>
    <xf numFmtId="0" fontId="7" fillId="0" borderId="77" xfId="0" applyFont="1" applyBorder="1">
      <alignment vertical="center"/>
    </xf>
    <xf numFmtId="0" fontId="7" fillId="0" borderId="78" xfId="0" applyFont="1" applyBorder="1">
      <alignment vertical="center"/>
    </xf>
    <xf numFmtId="0" fontId="42" fillId="0" borderId="6" xfId="0" applyFont="1" applyBorder="1" applyAlignment="1">
      <alignment vertical="center" shrinkToFit="1"/>
    </xf>
    <xf numFmtId="0" fontId="42" fillId="0" borderId="7" xfId="0" applyFont="1" applyBorder="1" applyAlignment="1">
      <alignment vertical="center" shrinkToFit="1"/>
    </xf>
    <xf numFmtId="0" fontId="42" fillId="0" borderId="17" xfId="0" applyFont="1" applyBorder="1" applyAlignment="1">
      <alignment vertical="center" shrinkToFit="1"/>
    </xf>
    <xf numFmtId="42" fontId="42" fillId="0" borderId="26" xfId="0" applyNumberFormat="1" applyFont="1" applyBorder="1" applyAlignment="1">
      <alignment vertical="center" shrinkToFit="1"/>
    </xf>
    <xf numFmtId="42" fontId="42" fillId="0" borderId="29" xfId="0" applyNumberFormat="1" applyFont="1" applyBorder="1" applyAlignment="1">
      <alignment vertical="center" shrinkToFit="1"/>
    </xf>
    <xf numFmtId="42" fontId="42" fillId="0" borderId="28" xfId="0" applyNumberFormat="1" applyFont="1" applyBorder="1" applyAlignment="1">
      <alignment vertical="center" shrinkToFit="1"/>
    </xf>
    <xf numFmtId="0" fontId="19" fillId="2" borderId="26" xfId="0" applyFont="1" applyFill="1" applyBorder="1">
      <alignment vertical="center"/>
    </xf>
    <xf numFmtId="0" fontId="19" fillId="2" borderId="29" xfId="0" applyFont="1" applyFill="1" applyBorder="1">
      <alignment vertical="center"/>
    </xf>
    <xf numFmtId="0" fontId="19" fillId="2" borderId="28" xfId="0" applyFont="1" applyFill="1" applyBorder="1">
      <alignment vertical="center"/>
    </xf>
    <xf numFmtId="0" fontId="19" fillId="2" borderId="26"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28" xfId="0" applyFont="1" applyFill="1" applyBorder="1" applyAlignment="1">
      <alignment horizontal="center" vertical="center"/>
    </xf>
    <xf numFmtId="42" fontId="7" fillId="0" borderId="26" xfId="0" applyNumberFormat="1" applyFont="1" applyBorder="1" applyAlignment="1">
      <alignment vertical="center" shrinkToFit="1"/>
    </xf>
    <xf numFmtId="42" fontId="7" fillId="0" borderId="29" xfId="0" applyNumberFormat="1" applyFont="1" applyBorder="1" applyAlignment="1">
      <alignment vertical="center" shrinkToFit="1"/>
    </xf>
    <xf numFmtId="42" fontId="7" fillId="0" borderId="28" xfId="0" applyNumberFormat="1" applyFont="1" applyBorder="1" applyAlignment="1">
      <alignment vertical="center" shrinkToFi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2" borderId="27" xfId="0" applyFont="1" applyFill="1" applyBorder="1" applyAlignment="1">
      <alignment horizontal="left" vertical="center" shrinkToFit="1"/>
    </xf>
    <xf numFmtId="177" fontId="7" fillId="2" borderId="27"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2" fillId="0" borderId="0" xfId="0" applyFont="1" applyAlignment="1">
      <alignment horizontal="left" vertical="center" wrapText="1"/>
    </xf>
    <xf numFmtId="0" fontId="42" fillId="2" borderId="26" xfId="0" applyFont="1" applyFill="1" applyBorder="1" applyAlignment="1">
      <alignment horizontal="left" vertical="center" shrinkToFit="1"/>
    </xf>
    <xf numFmtId="0" fontId="42" fillId="2" borderId="29" xfId="0" applyFont="1" applyFill="1" applyBorder="1" applyAlignment="1">
      <alignment horizontal="left" vertical="center" shrinkToFit="1"/>
    </xf>
    <xf numFmtId="0" fontId="42" fillId="2" borderId="28" xfId="0" applyFont="1" applyFill="1" applyBorder="1" applyAlignment="1">
      <alignment horizontal="left" vertical="center" shrinkToFit="1"/>
    </xf>
    <xf numFmtId="177" fontId="42" fillId="2" borderId="26" xfId="0" applyNumberFormat="1" applyFont="1" applyFill="1" applyBorder="1" applyAlignment="1">
      <alignment horizontal="center" vertical="center"/>
    </xf>
    <xf numFmtId="177" fontId="42" fillId="2" borderId="29" xfId="0" applyNumberFormat="1" applyFont="1" applyFill="1" applyBorder="1" applyAlignment="1">
      <alignment horizontal="center" vertical="center"/>
    </xf>
    <xf numFmtId="0" fontId="42" fillId="0" borderId="26" xfId="0" applyFont="1" applyBorder="1" applyAlignment="1">
      <alignment horizontal="center" vertical="center"/>
    </xf>
    <xf numFmtId="0" fontId="42" fillId="0" borderId="28" xfId="0" applyFont="1" applyBorder="1" applyAlignment="1">
      <alignment horizontal="center" vertical="center"/>
    </xf>
    <xf numFmtId="0" fontId="42" fillId="2" borderId="26" xfId="0" applyFont="1" applyFill="1" applyBorder="1">
      <alignment vertical="center"/>
    </xf>
    <xf numFmtId="0" fontId="42" fillId="2" borderId="29" xfId="0" applyFont="1" applyFill="1" applyBorder="1">
      <alignment vertical="center"/>
    </xf>
    <xf numFmtId="0" fontId="42" fillId="2" borderId="28" xfId="0" applyFont="1" applyFill="1" applyBorder="1">
      <alignment vertical="center"/>
    </xf>
    <xf numFmtId="0" fontId="42" fillId="0" borderId="27" xfId="0" applyFont="1" applyBorder="1" applyAlignment="1">
      <alignment horizontal="center" vertical="center"/>
    </xf>
    <xf numFmtId="0" fontId="42" fillId="0" borderId="29" xfId="0" applyFont="1" applyBorder="1" applyAlignment="1">
      <alignment horizontal="center" vertical="center"/>
    </xf>
    <xf numFmtId="0" fontId="7" fillId="0" borderId="47" xfId="0" applyFont="1" applyBorder="1" applyAlignment="1">
      <alignment horizontal="left" vertical="center" shrinkToFit="1"/>
    </xf>
    <xf numFmtId="0" fontId="7" fillId="0" borderId="48" xfId="0" applyFont="1" applyBorder="1" applyAlignment="1">
      <alignment horizontal="left" vertical="center" shrinkToFit="1"/>
    </xf>
    <xf numFmtId="0" fontId="7" fillId="0" borderId="49" xfId="0" applyFont="1" applyBorder="1" applyAlignment="1">
      <alignment horizontal="left" vertical="center" shrinkToFit="1"/>
    </xf>
    <xf numFmtId="177" fontId="7" fillId="0" borderId="47" xfId="0" applyNumberFormat="1" applyFont="1" applyBorder="1" applyAlignment="1">
      <alignment horizontal="center" vertical="center"/>
    </xf>
    <xf numFmtId="177" fontId="7" fillId="0" borderId="48" xfId="0" applyNumberFormat="1"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42" fontId="7" fillId="0" borderId="47" xfId="0" applyNumberFormat="1" applyFont="1" applyBorder="1" applyAlignment="1">
      <alignment vertical="center" shrinkToFit="1"/>
    </xf>
    <xf numFmtId="42" fontId="7" fillId="0" borderId="48" xfId="0" applyNumberFormat="1" applyFont="1" applyBorder="1" applyAlignment="1">
      <alignment vertical="center" shrinkToFit="1"/>
    </xf>
    <xf numFmtId="42" fontId="7" fillId="0" borderId="49" xfId="0" applyNumberFormat="1" applyFont="1" applyBorder="1" applyAlignment="1">
      <alignment vertical="center" shrinkToFit="1"/>
    </xf>
    <xf numFmtId="0" fontId="42" fillId="0" borderId="29" xfId="0" applyFont="1" applyBorder="1" applyAlignment="1">
      <alignment horizontal="left" vertical="top" wrapText="1"/>
    </xf>
    <xf numFmtId="0" fontId="42" fillId="0" borderId="28" xfId="0" applyFont="1" applyBorder="1" applyAlignment="1">
      <alignment horizontal="left" vertical="top" wrapText="1"/>
    </xf>
    <xf numFmtId="0" fontId="7" fillId="0" borderId="7"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17" fillId="0" borderId="26" xfId="0" applyFont="1" applyBorder="1" applyAlignment="1">
      <alignment horizontal="center" vertical="center" wrapText="1" shrinkToFit="1"/>
    </xf>
    <xf numFmtId="0" fontId="17" fillId="0" borderId="29" xfId="0" applyFont="1" applyBorder="1" applyAlignment="1">
      <alignment horizontal="center" vertical="center" wrapText="1" shrinkToFit="1"/>
    </xf>
    <xf numFmtId="0" fontId="17" fillId="0" borderId="28" xfId="0" applyFont="1" applyBorder="1" applyAlignment="1">
      <alignment horizontal="center" vertical="center" wrapText="1" shrinkToFit="1"/>
    </xf>
    <xf numFmtId="0" fontId="7" fillId="0" borderId="29" xfId="0" applyFont="1" applyBorder="1" applyAlignment="1">
      <alignment horizontal="left" vertical="top" wrapText="1"/>
    </xf>
    <xf numFmtId="0" fontId="7" fillId="0" borderId="28" xfId="0" applyFont="1" applyBorder="1" applyAlignment="1">
      <alignment horizontal="left" vertical="top" wrapText="1"/>
    </xf>
    <xf numFmtId="0" fontId="10" fillId="2" borderId="4" xfId="0" applyFont="1" applyFill="1" applyBorder="1" applyAlignment="1">
      <alignment vertical="top" wrapText="1"/>
    </xf>
    <xf numFmtId="0" fontId="10" fillId="2" borderId="26" xfId="0" applyFont="1" applyFill="1" applyBorder="1" applyAlignment="1">
      <alignment vertical="top" wrapTex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43" fillId="0" borderId="47" xfId="0" applyFont="1" applyBorder="1" applyAlignment="1">
      <alignment horizontal="center" vertical="center"/>
    </xf>
    <xf numFmtId="0" fontId="43" fillId="0" borderId="48" xfId="0" applyFont="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39" fillId="0" borderId="2" xfId="0" applyFont="1" applyBorder="1" applyAlignment="1">
      <alignment horizontal="center" vertical="center"/>
    </xf>
    <xf numFmtId="0" fontId="39" fillId="0" borderId="0" xfId="0" applyFont="1" applyAlignment="1">
      <alignment horizontal="center" vertical="center"/>
    </xf>
    <xf numFmtId="0" fontId="39" fillId="0" borderId="1" xfId="0" applyFont="1" applyBorder="1" applyAlignment="1">
      <alignment horizontal="center" vertical="center"/>
    </xf>
    <xf numFmtId="0" fontId="7" fillId="0" borderId="24" xfId="0" applyFont="1" applyBorder="1" applyAlignment="1">
      <alignment vertical="top" wrapText="1"/>
    </xf>
    <xf numFmtId="3" fontId="7" fillId="0" borderId="24" xfId="0" applyNumberFormat="1" applyFont="1" applyBorder="1" applyAlignment="1">
      <alignment vertical="top" shrinkToFit="1"/>
    </xf>
    <xf numFmtId="0" fontId="7" fillId="0" borderId="24" xfId="0" applyFont="1" applyBorder="1" applyAlignment="1">
      <alignment vertical="top"/>
    </xf>
    <xf numFmtId="3" fontId="7" fillId="2" borderId="24" xfId="0" applyNumberFormat="1" applyFont="1" applyFill="1" applyBorder="1" applyAlignment="1">
      <alignment vertical="top" shrinkToFit="1"/>
    </xf>
    <xf numFmtId="0" fontId="7" fillId="2" borderId="24" xfId="0" applyFont="1" applyFill="1" applyBorder="1" applyAlignment="1">
      <alignment vertical="top"/>
    </xf>
    <xf numFmtId="3" fontId="7" fillId="0" borderId="27" xfId="0" applyNumberFormat="1" applyFont="1" applyBorder="1" applyAlignment="1">
      <alignment horizontal="right" vertical="center" shrinkToFit="1"/>
    </xf>
    <xf numFmtId="0" fontId="7" fillId="0" borderId="27" xfId="0" applyFont="1" applyBorder="1">
      <alignment vertical="center"/>
    </xf>
    <xf numFmtId="0" fontId="7" fillId="0" borderId="31" xfId="0" applyFont="1" applyBorder="1">
      <alignment vertical="center"/>
    </xf>
    <xf numFmtId="0" fontId="7" fillId="0" borderId="31" xfId="0" applyFont="1" applyBorder="1" applyAlignment="1">
      <alignment horizontal="right" vertical="center" shrinkToFit="1"/>
    </xf>
    <xf numFmtId="0" fontId="7" fillId="2" borderId="27" xfId="0" applyFont="1" applyFill="1" applyBorder="1" applyAlignment="1">
      <alignment vertical="top" wrapText="1"/>
    </xf>
    <xf numFmtId="0" fontId="7" fillId="2" borderId="0" xfId="0" applyFont="1" applyFill="1" applyAlignment="1">
      <alignment horizontal="right" vertical="center"/>
    </xf>
    <xf numFmtId="0" fontId="42" fillId="2" borderId="0" xfId="0" applyFont="1" applyFill="1" applyAlignment="1" applyProtection="1">
      <alignment horizontal="left" vertical="center"/>
      <protection locked="0"/>
    </xf>
    <xf numFmtId="0" fontId="20" fillId="2" borderId="11" xfId="0" applyFont="1" applyFill="1" applyBorder="1" applyAlignment="1">
      <alignment horizontal="right" vertical="center"/>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shrinkToFit="1"/>
    </xf>
    <xf numFmtId="0" fontId="10" fillId="2" borderId="21" xfId="0"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38" xfId="0" applyFont="1" applyFill="1" applyBorder="1" applyAlignment="1">
      <alignment horizontal="center" vertical="center" wrapText="1"/>
    </xf>
    <xf numFmtId="3" fontId="10" fillId="2" borderId="41" xfId="0" applyNumberFormat="1" applyFont="1" applyFill="1" applyBorder="1" applyAlignment="1">
      <alignment vertical="center" wrapText="1" shrinkToFit="1"/>
    </xf>
    <xf numFmtId="3" fontId="10" fillId="2" borderId="34" xfId="0" applyNumberFormat="1" applyFont="1" applyFill="1" applyBorder="1" applyAlignment="1">
      <alignment vertical="center" wrapText="1" shrinkToFit="1"/>
    </xf>
    <xf numFmtId="3" fontId="10" fillId="0" borderId="2" xfId="0" applyNumberFormat="1" applyFont="1" applyBorder="1" applyAlignment="1">
      <alignment vertical="center" shrinkToFit="1"/>
    </xf>
    <xf numFmtId="3" fontId="10" fillId="0" borderId="4" xfId="0" applyNumberFormat="1" applyFont="1" applyBorder="1" applyAlignment="1">
      <alignment vertical="center" shrinkToFit="1"/>
    </xf>
    <xf numFmtId="177" fontId="10" fillId="0" borderId="33" xfId="0" applyNumberFormat="1" applyFont="1" applyBorder="1" applyAlignment="1">
      <alignment vertical="center" shrinkToFit="1"/>
    </xf>
    <xf numFmtId="177" fontId="10" fillId="0" borderId="2" xfId="0" applyNumberFormat="1" applyFont="1" applyBorder="1" applyAlignment="1">
      <alignment vertical="center" shrinkToFit="1"/>
    </xf>
    <xf numFmtId="177" fontId="10" fillId="0" borderId="20" xfId="0" applyNumberFormat="1" applyFont="1" applyBorder="1" applyAlignment="1">
      <alignment vertical="center" shrinkToFit="1"/>
    </xf>
    <xf numFmtId="3" fontId="10" fillId="0" borderId="33" xfId="0" applyNumberFormat="1" applyFont="1" applyBorder="1" applyAlignment="1">
      <alignment vertical="center" shrinkToFit="1"/>
    </xf>
    <xf numFmtId="3" fontId="10" fillId="0" borderId="20" xfId="0" applyNumberFormat="1" applyFont="1" applyBorder="1" applyAlignment="1">
      <alignment vertical="center" shrinkToFi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2" borderId="6" xfId="0" applyFont="1" applyFill="1" applyBorder="1" applyAlignment="1">
      <alignment vertical="center" wrapText="1"/>
    </xf>
    <xf numFmtId="0" fontId="10" fillId="2" borderId="2" xfId="0" applyFont="1" applyFill="1" applyBorder="1" applyAlignment="1">
      <alignment vertical="center" wrapText="1"/>
    </xf>
    <xf numFmtId="0" fontId="10" fillId="2" borderId="20" xfId="0" applyFont="1" applyFill="1" applyBorder="1" applyAlignment="1">
      <alignment vertical="center" wrapText="1"/>
    </xf>
    <xf numFmtId="177" fontId="10" fillId="2" borderId="6" xfId="0" applyNumberFormat="1" applyFont="1" applyFill="1" applyBorder="1" applyAlignment="1">
      <alignment vertical="center" shrinkToFit="1"/>
    </xf>
    <xf numFmtId="177" fontId="10" fillId="2" borderId="2" xfId="0" applyNumberFormat="1" applyFont="1" applyFill="1" applyBorder="1" applyAlignment="1">
      <alignment vertical="center" shrinkToFit="1"/>
    </xf>
    <xf numFmtId="177" fontId="10" fillId="2" borderId="20" xfId="0" applyNumberFormat="1" applyFont="1" applyFill="1" applyBorder="1" applyAlignment="1">
      <alignment vertical="center" shrinkToFit="1"/>
    </xf>
    <xf numFmtId="0" fontId="10" fillId="0" borderId="13" xfId="0" applyFont="1" applyBorder="1" applyAlignment="1">
      <alignment horizontal="center" vertical="center" wrapText="1"/>
    </xf>
    <xf numFmtId="0" fontId="10" fillId="0" borderId="33" xfId="0" applyFont="1" applyBorder="1" applyAlignment="1">
      <alignment vertical="center" wrapText="1"/>
    </xf>
    <xf numFmtId="0" fontId="10" fillId="0" borderId="20" xfId="0" applyFont="1" applyBorder="1" applyAlignment="1">
      <alignment vertical="center" wrapText="1"/>
    </xf>
    <xf numFmtId="0" fontId="10" fillId="0" borderId="3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8" xfId="0" applyFont="1" applyBorder="1" applyAlignment="1">
      <alignment horizontal="center" vertical="center" wrapText="1"/>
    </xf>
    <xf numFmtId="0" fontId="10" fillId="2" borderId="4" xfId="0" applyFont="1" applyFill="1" applyBorder="1" applyAlignment="1">
      <alignment vertical="center" wrapText="1"/>
    </xf>
    <xf numFmtId="177" fontId="10" fillId="2" borderId="4" xfId="0" applyNumberFormat="1" applyFont="1" applyFill="1" applyBorder="1" applyAlignment="1">
      <alignment vertical="center" shrinkToFit="1"/>
    </xf>
    <xf numFmtId="3" fontId="10" fillId="0" borderId="65" xfId="0" applyNumberFormat="1" applyFont="1" applyBorder="1" applyAlignment="1">
      <alignment horizontal="center" vertical="center" wrapText="1" shrinkToFit="1"/>
    </xf>
    <xf numFmtId="3" fontId="10" fillId="0" borderId="66" xfId="0" applyNumberFormat="1" applyFont="1" applyBorder="1" applyAlignment="1">
      <alignment horizontal="center" vertical="center" wrapText="1" shrinkToFit="1"/>
    </xf>
    <xf numFmtId="3" fontId="10" fillId="0" borderId="67" xfId="0" applyNumberFormat="1" applyFont="1" applyBorder="1" applyAlignment="1">
      <alignment horizontal="center" vertical="center" wrapText="1" shrinkToFit="1"/>
    </xf>
    <xf numFmtId="3" fontId="10" fillId="2" borderId="68" xfId="0" applyNumberFormat="1" applyFont="1" applyFill="1" applyBorder="1" applyAlignment="1">
      <alignment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2" borderId="4"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3" xfId="0" applyFont="1" applyFill="1" applyBorder="1" applyAlignment="1">
      <alignment vertical="center" wrapText="1"/>
    </xf>
    <xf numFmtId="177" fontId="10" fillId="2" borderId="33" xfId="0" applyNumberFormat="1" applyFont="1" applyFill="1" applyBorder="1" applyAlignment="1">
      <alignment vertical="center" shrinkToFit="1"/>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0" borderId="38" xfId="0" applyFont="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8" xfId="0" applyFont="1" applyFill="1" applyBorder="1" applyAlignment="1">
      <alignment horizontal="center" vertical="center" shrinkToFit="1"/>
    </xf>
    <xf numFmtId="0" fontId="14" fillId="3" borderId="26" xfId="0" applyFont="1" applyFill="1" applyBorder="1" applyAlignment="1">
      <alignment vertical="center" shrinkToFit="1"/>
    </xf>
    <xf numFmtId="0" fontId="14" fillId="3" borderId="29" xfId="0" applyFont="1" applyFill="1" applyBorder="1" applyAlignment="1">
      <alignment vertical="center" shrinkToFit="1"/>
    </xf>
    <xf numFmtId="0" fontId="14" fillId="3" borderId="28" xfId="0" applyFont="1" applyFill="1" applyBorder="1" applyAlignment="1">
      <alignment vertical="center" shrinkToFit="1"/>
    </xf>
    <xf numFmtId="0" fontId="27" fillId="3" borderId="26" xfId="0" applyFont="1" applyFill="1" applyBorder="1">
      <alignment vertical="center"/>
    </xf>
    <xf numFmtId="0" fontId="27" fillId="3" borderId="29" xfId="0" applyFont="1" applyFill="1" applyBorder="1">
      <alignment vertical="center"/>
    </xf>
    <xf numFmtId="0" fontId="27" fillId="3" borderId="28" xfId="0" applyFont="1" applyFill="1" applyBorder="1">
      <alignment vertical="center"/>
    </xf>
    <xf numFmtId="0" fontId="27" fillId="3" borderId="26" xfId="0" applyFont="1" applyFill="1" applyBorder="1" applyAlignment="1">
      <alignment horizontal="center" vertical="center"/>
    </xf>
    <xf numFmtId="0" fontId="27" fillId="3" borderId="28" xfId="0" applyFont="1" applyFill="1" applyBorder="1" applyAlignment="1">
      <alignment horizontal="center" vertical="center"/>
    </xf>
    <xf numFmtId="0" fontId="14" fillId="3" borderId="26" xfId="0" applyFont="1" applyFill="1" applyBorder="1" applyAlignment="1">
      <alignment horizontal="left" vertical="center" shrinkToFit="1"/>
    </xf>
    <xf numFmtId="0" fontId="14" fillId="3" borderId="29" xfId="0" applyFont="1" applyFill="1" applyBorder="1" applyAlignment="1">
      <alignment horizontal="left" vertical="center" shrinkToFit="1"/>
    </xf>
    <xf numFmtId="0" fontId="14" fillId="3" borderId="28" xfId="0" applyFont="1" applyFill="1" applyBorder="1" applyAlignment="1">
      <alignment horizontal="left" vertical="center" shrinkToFit="1"/>
    </xf>
    <xf numFmtId="0" fontId="14" fillId="3" borderId="27" xfId="0" applyFont="1" applyFill="1" applyBorder="1" applyAlignment="1">
      <alignment horizontal="center" vertical="center"/>
    </xf>
    <xf numFmtId="0" fontId="29" fillId="0" borderId="63"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23" xfId="0" applyFont="1" applyBorder="1" applyAlignment="1">
      <alignment horizontal="center" vertical="center"/>
    </xf>
    <xf numFmtId="0" fontId="29" fillId="0" borderId="38" xfId="0" applyFont="1" applyBorder="1" applyAlignment="1">
      <alignment horizontal="center" vertical="center"/>
    </xf>
    <xf numFmtId="0" fontId="45" fillId="0" borderId="14" xfId="0" applyFont="1" applyBorder="1" applyAlignment="1">
      <alignment horizontal="center" vertical="center"/>
    </xf>
    <xf numFmtId="0" fontId="45" fillId="0" borderId="0" xfId="0" applyFont="1" applyAlignment="1">
      <alignment horizontal="center" vertical="center"/>
    </xf>
    <xf numFmtId="0" fontId="45" fillId="0" borderId="10" xfId="0" applyFont="1" applyBorder="1" applyAlignment="1">
      <alignment horizontal="center" vertical="center"/>
    </xf>
    <xf numFmtId="0" fontId="27" fillId="3" borderId="26" xfId="0" applyFont="1" applyFill="1" applyBorder="1" applyAlignment="1">
      <alignment horizontal="left" vertical="center"/>
    </xf>
    <xf numFmtId="0" fontId="27" fillId="3" borderId="29" xfId="0" applyFont="1" applyFill="1" applyBorder="1" applyAlignment="1">
      <alignment horizontal="left" vertical="center"/>
    </xf>
    <xf numFmtId="0" fontId="27" fillId="3" borderId="28" xfId="0" applyFont="1" applyFill="1" applyBorder="1" applyAlignment="1">
      <alignment horizontal="left" vertical="center"/>
    </xf>
    <xf numFmtId="0" fontId="27" fillId="3" borderId="29" xfId="0" applyFont="1" applyFill="1" applyBorder="1" applyAlignment="1">
      <alignment horizontal="center" vertical="center"/>
    </xf>
    <xf numFmtId="0" fontId="38" fillId="0" borderId="26" xfId="0" applyFont="1" applyBorder="1" applyAlignment="1">
      <alignment horizontal="center" vertical="center"/>
    </xf>
    <xf numFmtId="0" fontId="38" fillId="0" borderId="28" xfId="0" applyFont="1" applyBorder="1" applyAlignment="1">
      <alignment horizontal="center" vertical="center"/>
    </xf>
    <xf numFmtId="0" fontId="27" fillId="0" borderId="26" xfId="0" applyFont="1" applyBorder="1">
      <alignment vertical="center"/>
    </xf>
    <xf numFmtId="0" fontId="27" fillId="0" borderId="29" xfId="0" applyFont="1" applyBorder="1">
      <alignment vertical="center"/>
    </xf>
    <xf numFmtId="0" fontId="27" fillId="0" borderId="28" xfId="0" applyFont="1" applyBorder="1">
      <alignment vertical="center"/>
    </xf>
    <xf numFmtId="0" fontId="27" fillId="3" borderId="26" xfId="0" applyFont="1" applyFill="1" applyBorder="1" applyAlignment="1">
      <alignment vertical="center" shrinkToFit="1"/>
    </xf>
    <xf numFmtId="0" fontId="27" fillId="3" borderId="29" xfId="0" applyFont="1" applyFill="1" applyBorder="1" applyAlignment="1">
      <alignment vertical="center" shrinkToFit="1"/>
    </xf>
    <xf numFmtId="0" fontId="27" fillId="3" borderId="28" xfId="0" applyFont="1" applyFill="1" applyBorder="1" applyAlignment="1">
      <alignment vertical="center" shrinkToFit="1"/>
    </xf>
    <xf numFmtId="0" fontId="29" fillId="0" borderId="65" xfId="0" applyFont="1" applyBorder="1" applyAlignment="1">
      <alignment horizontal="center" vertical="center"/>
    </xf>
    <xf numFmtId="0" fontId="29" fillId="0" borderId="67" xfId="0" applyFont="1" applyBorder="1" applyAlignment="1">
      <alignment horizontal="center" vertical="center"/>
    </xf>
    <xf numFmtId="0" fontId="29" fillId="0" borderId="20" xfId="0" applyFont="1" applyBorder="1" applyAlignment="1">
      <alignment horizontal="center" vertical="center"/>
    </xf>
    <xf numFmtId="0" fontId="29" fillId="0" borderId="11" xfId="0" applyFont="1" applyBorder="1" applyAlignment="1">
      <alignment horizontal="center" vertical="center"/>
    </xf>
    <xf numFmtId="0" fontId="7" fillId="2" borderId="27"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wrapText="1"/>
      <protection locked="0"/>
    </xf>
    <xf numFmtId="0" fontId="7" fillId="2" borderId="0" xfId="0" applyFont="1" applyFill="1" applyAlignment="1" applyProtection="1">
      <alignment horizontal="right" vertical="center"/>
      <protection locked="0"/>
    </xf>
    <xf numFmtId="0" fontId="42" fillId="2" borderId="0" xfId="0" applyFont="1" applyFill="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center" vertical="center"/>
      <protection locked="0"/>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horizontal="left" vertical="center"/>
    </xf>
    <xf numFmtId="0" fontId="6" fillId="2" borderId="0" xfId="0" applyFont="1" applyFill="1" applyAlignment="1" applyProtection="1">
      <alignment vertical="center" wrapText="1"/>
      <protection locked="0"/>
    </xf>
    <xf numFmtId="0" fontId="6" fillId="2" borderId="0" xfId="0" applyFont="1" applyFill="1" applyAlignment="1" applyProtection="1">
      <alignment horizontal="right" vertical="center"/>
      <protection locked="0"/>
    </xf>
    <xf numFmtId="0" fontId="7" fillId="2" borderId="0" xfId="0" applyFont="1" applyFill="1" applyAlignment="1" applyProtection="1">
      <alignment horizontal="center" vertical="center" wrapText="1"/>
      <protection locked="0"/>
    </xf>
    <xf numFmtId="0" fontId="7" fillId="2" borderId="0" xfId="0" applyFont="1" applyFill="1" applyProtection="1">
      <alignment vertical="center"/>
      <protection locked="0"/>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17"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26" xfId="0" applyFont="1" applyBorder="1" applyProtection="1">
      <alignment vertical="center"/>
      <protection locked="0"/>
    </xf>
    <xf numFmtId="0" fontId="7" fillId="0" borderId="29" xfId="0" applyFont="1" applyBorder="1" applyProtection="1">
      <alignment vertical="center"/>
      <protection locked="0"/>
    </xf>
    <xf numFmtId="0" fontId="7" fillId="0" borderId="28" xfId="0" applyFont="1" applyBorder="1" applyProtection="1">
      <alignment vertical="center"/>
      <protection locked="0"/>
    </xf>
    <xf numFmtId="0" fontId="7" fillId="2" borderId="26" xfId="0" applyFont="1" applyFill="1" applyBorder="1" applyAlignment="1" applyProtection="1">
      <alignment vertical="top" wrapText="1"/>
      <protection locked="0"/>
    </xf>
    <xf numFmtId="0" fontId="7" fillId="2" borderId="29" xfId="0" applyFont="1" applyFill="1" applyBorder="1" applyAlignment="1" applyProtection="1">
      <alignment vertical="top" wrapText="1"/>
      <protection locked="0"/>
    </xf>
    <xf numFmtId="0" fontId="7" fillId="2" borderId="28" xfId="0" applyFont="1" applyFill="1" applyBorder="1" applyAlignment="1" applyProtection="1">
      <alignment vertical="top" wrapText="1"/>
      <protection locked="0"/>
    </xf>
    <xf numFmtId="182" fontId="7" fillId="0" borderId="6" xfId="0" applyNumberFormat="1" applyFont="1" applyBorder="1" applyAlignment="1" applyProtection="1">
      <alignment horizontal="center" vertical="center" shrinkToFit="1"/>
      <protection locked="0"/>
    </xf>
    <xf numFmtId="182" fontId="7" fillId="0" borderId="7" xfId="0" applyNumberFormat="1" applyFont="1" applyBorder="1" applyAlignment="1" applyProtection="1">
      <alignment horizontal="center" vertical="center" shrinkToFit="1"/>
      <protection locked="0"/>
    </xf>
    <xf numFmtId="182" fontId="7" fillId="0" borderId="17" xfId="0" applyNumberFormat="1" applyFont="1" applyBorder="1" applyAlignment="1" applyProtection="1">
      <alignment horizontal="center" vertical="center" shrinkToFit="1"/>
      <protection locked="0"/>
    </xf>
    <xf numFmtId="182" fontId="7" fillId="0" borderId="4" xfId="0" applyNumberFormat="1" applyFont="1" applyBorder="1" applyAlignment="1" applyProtection="1">
      <alignment horizontal="center" vertical="center" shrinkToFit="1"/>
      <protection locked="0"/>
    </xf>
    <xf numFmtId="182" fontId="7" fillId="0" borderId="3" xfId="0" applyNumberFormat="1" applyFont="1" applyBorder="1" applyAlignment="1" applyProtection="1">
      <alignment horizontal="center" vertical="center" shrinkToFit="1"/>
      <protection locked="0"/>
    </xf>
    <xf numFmtId="182" fontId="7" fillId="0" borderId="5" xfId="0" applyNumberFormat="1" applyFont="1" applyBorder="1" applyAlignment="1" applyProtection="1">
      <alignment horizontal="center" vertical="center" shrinkToFit="1"/>
      <protection locked="0"/>
    </xf>
    <xf numFmtId="1" fontId="7" fillId="2" borderId="6" xfId="0" applyNumberFormat="1" applyFont="1" applyFill="1" applyBorder="1" applyAlignment="1" applyProtection="1">
      <alignment vertical="center" shrinkToFit="1"/>
      <protection locked="0"/>
    </xf>
    <xf numFmtId="1" fontId="7" fillId="2" borderId="7" xfId="0" applyNumberFormat="1" applyFont="1" applyFill="1" applyBorder="1" applyAlignment="1" applyProtection="1">
      <alignment vertical="center" shrinkToFit="1"/>
      <protection locked="0"/>
    </xf>
    <xf numFmtId="1" fontId="7" fillId="2" borderId="17" xfId="0" applyNumberFormat="1" applyFont="1" applyFill="1" applyBorder="1" applyAlignment="1" applyProtection="1">
      <alignment vertical="center" shrinkToFit="1"/>
      <protection locked="0"/>
    </xf>
    <xf numFmtId="1" fontId="7" fillId="2" borderId="4" xfId="0" applyNumberFormat="1" applyFont="1" applyFill="1" applyBorder="1" applyAlignment="1" applyProtection="1">
      <alignment vertical="center" shrinkToFit="1"/>
      <protection locked="0"/>
    </xf>
    <xf numFmtId="1" fontId="7" fillId="2" borderId="3" xfId="0" applyNumberFormat="1" applyFont="1" applyFill="1" applyBorder="1" applyAlignment="1" applyProtection="1">
      <alignment vertical="center" shrinkToFit="1"/>
      <protection locked="0"/>
    </xf>
    <xf numFmtId="1" fontId="7" fillId="2" borderId="5" xfId="0" applyNumberFormat="1" applyFont="1" applyFill="1" applyBorder="1" applyAlignment="1" applyProtection="1">
      <alignment vertical="center" shrinkToFit="1"/>
      <protection locked="0"/>
    </xf>
    <xf numFmtId="0" fontId="42" fillId="0" borderId="6" xfId="0" applyFont="1" applyBorder="1" applyAlignment="1">
      <alignment vertical="top" wrapText="1"/>
    </xf>
    <xf numFmtId="0" fontId="42" fillId="0" borderId="7" xfId="0" applyFont="1" applyBorder="1" applyAlignment="1">
      <alignment vertical="top" wrapText="1"/>
    </xf>
    <xf numFmtId="0" fontId="42" fillId="0" borderId="17" xfId="0" applyFont="1" applyBorder="1" applyAlignment="1">
      <alignment vertical="top" wrapText="1"/>
    </xf>
    <xf numFmtId="0" fontId="42" fillId="0" borderId="2" xfId="0" applyFont="1" applyBorder="1" applyAlignment="1">
      <alignment vertical="top" wrapText="1"/>
    </xf>
    <xf numFmtId="0" fontId="42" fillId="0" borderId="0" xfId="0" applyFont="1" applyAlignment="1">
      <alignment vertical="top" wrapText="1"/>
    </xf>
    <xf numFmtId="0" fontId="42" fillId="0" borderId="1" xfId="0" applyFont="1" applyBorder="1" applyAlignment="1">
      <alignment vertical="top" wrapText="1"/>
    </xf>
    <xf numFmtId="0" fontId="42" fillId="0" borderId="4" xfId="0" applyFont="1" applyBorder="1" applyAlignment="1">
      <alignment vertical="top" wrapText="1"/>
    </xf>
    <xf numFmtId="0" fontId="42" fillId="0" borderId="3" xfId="0" applyFont="1" applyBorder="1" applyAlignment="1">
      <alignment vertical="top" wrapText="1"/>
    </xf>
    <xf numFmtId="0" fontId="42" fillId="0" borderId="5" xfId="0" applyFont="1" applyBorder="1" applyAlignment="1">
      <alignment vertical="top" wrapText="1"/>
    </xf>
    <xf numFmtId="0" fontId="46" fillId="2" borderId="0" xfId="0" applyFont="1" applyFill="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1" fontId="7" fillId="0" borderId="6" xfId="0" applyNumberFormat="1" applyFont="1" applyBorder="1" applyAlignment="1" applyProtection="1">
      <alignment vertical="center" shrinkToFit="1"/>
      <protection locked="0"/>
    </xf>
    <xf numFmtId="1" fontId="7" fillId="0" borderId="7" xfId="0" applyNumberFormat="1" applyFont="1" applyBorder="1" applyAlignment="1" applyProtection="1">
      <alignment vertical="center" shrinkToFit="1"/>
      <protection locked="0"/>
    </xf>
    <xf numFmtId="1" fontId="7" fillId="0" borderId="17" xfId="0" applyNumberFormat="1" applyFont="1" applyBorder="1" applyAlignment="1" applyProtection="1">
      <alignment vertical="center" shrinkToFit="1"/>
      <protection locked="0"/>
    </xf>
    <xf numFmtId="1" fontId="7" fillId="0" borderId="4" xfId="0" applyNumberFormat="1" applyFont="1" applyBorder="1" applyAlignment="1" applyProtection="1">
      <alignment vertical="center" shrinkToFit="1"/>
      <protection locked="0"/>
    </xf>
    <xf numFmtId="1" fontId="7" fillId="0" borderId="3" xfId="0" applyNumberFormat="1" applyFont="1" applyBorder="1" applyAlignment="1" applyProtection="1">
      <alignment vertical="center" shrinkToFit="1"/>
      <protection locked="0"/>
    </xf>
    <xf numFmtId="1" fontId="7" fillId="0" borderId="5" xfId="0" applyNumberFormat="1" applyFont="1" applyBorder="1" applyAlignment="1" applyProtection="1">
      <alignment vertical="center" shrinkToFit="1"/>
      <protection locked="0"/>
    </xf>
    <xf numFmtId="0" fontId="7" fillId="0" borderId="27" xfId="0" applyFont="1" applyBorder="1" applyAlignment="1" applyProtection="1">
      <alignment vertical="center" wrapText="1"/>
      <protection locked="0"/>
    </xf>
    <xf numFmtId="0" fontId="7" fillId="0" borderId="27" xfId="0" applyFont="1" applyBorder="1" applyAlignment="1" applyProtection="1">
      <alignment vertical="center" shrinkToFit="1"/>
      <protection locked="0"/>
    </xf>
    <xf numFmtId="0" fontId="42" fillId="0" borderId="27" xfId="0" applyFont="1" applyBorder="1" applyAlignment="1" applyProtection="1">
      <alignment vertical="center" shrinkToFit="1"/>
      <protection locked="0"/>
    </xf>
    <xf numFmtId="176" fontId="7" fillId="2" borderId="27" xfId="0" applyNumberFormat="1" applyFont="1" applyFill="1" applyBorder="1" applyAlignment="1" applyProtection="1">
      <alignment horizontal="right" vertical="center"/>
      <protection locked="0"/>
    </xf>
    <xf numFmtId="0" fontId="7" fillId="2" borderId="27" xfId="0" applyFont="1" applyFill="1" applyBorder="1" applyProtection="1">
      <alignment vertical="center"/>
      <protection locked="0"/>
    </xf>
    <xf numFmtId="176" fontId="7" fillId="0" borderId="27" xfId="0" applyNumberFormat="1" applyFont="1" applyBorder="1" applyAlignment="1">
      <alignment horizontal="right" vertical="center"/>
    </xf>
    <xf numFmtId="0" fontId="7" fillId="0" borderId="0" xfId="0" applyFont="1" applyProtection="1">
      <alignment vertical="center"/>
      <protection locked="0"/>
    </xf>
    <xf numFmtId="0" fontId="14" fillId="2" borderId="0" xfId="0" applyFont="1" applyFill="1" applyAlignment="1" applyProtection="1">
      <alignment horizontal="center" vertical="center" wrapText="1"/>
      <protection locked="0"/>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8" xfId="0" applyFont="1" applyBorder="1" applyAlignment="1">
      <alignment horizontal="center" vertical="center" shrinkToFit="1"/>
    </xf>
    <xf numFmtId="0" fontId="48" fillId="0" borderId="4" xfId="0" applyFont="1" applyBorder="1" applyAlignment="1">
      <alignment horizontal="center" vertical="center" wrapText="1" shrinkToFit="1"/>
    </xf>
    <xf numFmtId="0" fontId="48" fillId="0" borderId="3" xfId="0" applyFont="1" applyBorder="1" applyAlignment="1">
      <alignment horizontal="center" vertical="center" wrapText="1" shrinkToFit="1"/>
    </xf>
    <xf numFmtId="0" fontId="48" fillId="0" borderId="5" xfId="0" applyFont="1" applyBorder="1" applyAlignment="1">
      <alignment horizontal="center" vertical="center" wrapText="1" shrinkToFit="1"/>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34" fillId="0" borderId="6" xfId="0" applyFont="1" applyBorder="1" applyAlignment="1">
      <alignment vertical="center" wrapText="1"/>
    </xf>
    <xf numFmtId="0" fontId="35" fillId="0" borderId="7" xfId="0" applyFont="1" applyBorder="1" applyAlignment="1">
      <alignment vertical="center" wrapText="1"/>
    </xf>
    <xf numFmtId="0" fontId="35" fillId="0" borderId="17" xfId="0" applyFont="1" applyBorder="1" applyAlignment="1">
      <alignment vertical="center" wrapText="1"/>
    </xf>
    <xf numFmtId="0" fontId="4" fillId="0" borderId="0" xfId="0" applyFont="1" applyAlignment="1">
      <alignment horizontal="center" vertical="center" wrapText="1"/>
    </xf>
    <xf numFmtId="0" fontId="30" fillId="0" borderId="2" xfId="0" applyFont="1" applyBorder="1" applyAlignment="1">
      <alignment horizontal="left" vertical="top" wrapText="1"/>
    </xf>
    <xf numFmtId="0" fontId="30" fillId="0" borderId="0" xfId="0" applyFont="1" applyAlignment="1">
      <alignment horizontal="left" vertical="top" wrapText="1"/>
    </xf>
    <xf numFmtId="0" fontId="30" fillId="0" borderId="1" xfId="0" applyFont="1" applyBorder="1" applyAlignment="1">
      <alignment horizontal="left" vertical="top" wrapText="1"/>
    </xf>
    <xf numFmtId="0" fontId="30" fillId="0" borderId="4" xfId="0" applyFont="1" applyBorder="1" applyAlignment="1">
      <alignment horizontal="left" vertical="top" wrapText="1"/>
    </xf>
    <xf numFmtId="0" fontId="30" fillId="0" borderId="3"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lignment vertical="center"/>
    </xf>
    <xf numFmtId="0" fontId="47" fillId="0" borderId="0" xfId="0" applyFont="1" applyAlignment="1">
      <alignment horizontal="left" vertical="top" wrapText="1"/>
    </xf>
    <xf numFmtId="0" fontId="30" fillId="0" borderId="0" xfId="0" applyFont="1" applyAlignment="1">
      <alignment horizontal="left" vertical="top"/>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4"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17" xfId="0" applyFont="1" applyBorder="1" applyAlignment="1">
      <alignment horizontal="left" vertical="center" wrapText="1"/>
    </xf>
  </cellXfs>
  <cellStyles count="4">
    <cellStyle name="標準" xfId="0" builtinId="0"/>
    <cellStyle name="標準 2" xfId="1" xr:uid="{00000000-0005-0000-0000-000003000000}"/>
    <cellStyle name="標準 2 2" xfId="2" xr:uid="{00000000-0005-0000-0000-000004000000}"/>
    <cellStyle name="標準 2 3" xfId="3" xr:uid="{00000000-0005-0000-0000-000005000000}"/>
  </cellStyles>
  <dxfs count="0"/>
  <tableStyles count="0" defaultTableStyle="TableStyleMedium9" defaultPivotStyle="PivotStyleLight16"/>
  <colors>
    <mruColors>
      <color rgb="FFCCFFFF"/>
      <color rgb="FF00FFFF"/>
      <color rgb="FFFFFFCC"/>
      <color rgb="FFFFCCFF"/>
      <color rgb="FFFFFF66"/>
      <color rgb="FF00CC99"/>
      <color rgb="FF0000FF"/>
      <color rgb="FFFF00FF"/>
      <color rgb="FFCC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E$24" lockText="1" noThreeD="1"/>
</file>

<file path=xl/ctrlProps/ctrlProp11.xml><?xml version="1.0" encoding="utf-8"?>
<formControlPr xmlns="http://schemas.microsoft.com/office/spreadsheetml/2009/9/main" objectType="CheckBox" fmlaLink="$E$25" lockText="1" noThreeD="1"/>
</file>

<file path=xl/ctrlProps/ctrlProp12.xml><?xml version="1.0" encoding="utf-8"?>
<formControlPr xmlns="http://schemas.microsoft.com/office/spreadsheetml/2009/9/main" objectType="CheckBox" fmlaLink="$E$26" lockText="1" noThreeD="1"/>
</file>

<file path=xl/ctrlProps/ctrlProp13.xml><?xml version="1.0" encoding="utf-8"?>
<formControlPr xmlns="http://schemas.microsoft.com/office/spreadsheetml/2009/9/main" objectType="CheckBox" fmlaLink="$E$27" lockText="1" noThreeD="1"/>
</file>

<file path=xl/ctrlProps/ctrlProp14.xml><?xml version="1.0" encoding="utf-8"?>
<formControlPr xmlns="http://schemas.microsoft.com/office/spreadsheetml/2009/9/main" objectType="CheckBox" fmlaLink="$E$28" lockText="1" noThreeD="1"/>
</file>

<file path=xl/ctrlProps/ctrlProp15.xml><?xml version="1.0" encoding="utf-8"?>
<formControlPr xmlns="http://schemas.microsoft.com/office/spreadsheetml/2009/9/main" objectType="CheckBox" fmlaLink="$E$29" lockText="1" noThreeD="1"/>
</file>

<file path=xl/ctrlProps/ctrlProp16.xml><?xml version="1.0" encoding="utf-8"?>
<formControlPr xmlns="http://schemas.microsoft.com/office/spreadsheetml/2009/9/main" objectType="CheckBox" fmlaLink="$E$30" lockText="1" noThreeD="1"/>
</file>

<file path=xl/ctrlProps/ctrlProp17.xml><?xml version="1.0" encoding="utf-8"?>
<formControlPr xmlns="http://schemas.microsoft.com/office/spreadsheetml/2009/9/main" objectType="CheckBox" fmlaLink="$E$32" lockText="1" noThreeD="1"/>
</file>

<file path=xl/ctrlProps/ctrlProp18.xml><?xml version="1.0" encoding="utf-8"?>
<formControlPr xmlns="http://schemas.microsoft.com/office/spreadsheetml/2009/9/main" objectType="CheckBox" fmlaLink="$E$33" lockText="1" noThreeD="1"/>
</file>

<file path=xl/ctrlProps/ctrlProp19.xml><?xml version="1.0" encoding="utf-8"?>
<formControlPr xmlns="http://schemas.microsoft.com/office/spreadsheetml/2009/9/main" objectType="CheckBox" fmlaLink="$E$34" lockText="1" noThreeD="1"/>
</file>

<file path=xl/ctrlProps/ctrlProp2.xml><?xml version="1.0" encoding="utf-8"?>
<formControlPr xmlns="http://schemas.microsoft.com/office/spreadsheetml/2009/9/main" objectType="CheckBox" fmlaLink="$E$12" lockText="1" noThreeD="1"/>
</file>

<file path=xl/ctrlProps/ctrlProp20.xml><?xml version="1.0" encoding="utf-8"?>
<formControlPr xmlns="http://schemas.microsoft.com/office/spreadsheetml/2009/9/main" objectType="CheckBox" fmlaLink="$E$35" lockText="1" noThreeD="1"/>
</file>

<file path=xl/ctrlProps/ctrlProp21.xml><?xml version="1.0" encoding="utf-8"?>
<formControlPr xmlns="http://schemas.microsoft.com/office/spreadsheetml/2009/9/main" objectType="CheckBox" fmlaLink="$E$36" lockText="1" noThreeD="1"/>
</file>

<file path=xl/ctrlProps/ctrlProp22.xml><?xml version="1.0" encoding="utf-8"?>
<formControlPr xmlns="http://schemas.microsoft.com/office/spreadsheetml/2009/9/main" objectType="CheckBox" fmlaLink="$E$38" lockText="1" noThreeD="1"/>
</file>

<file path=xl/ctrlProps/ctrlProp23.xml><?xml version="1.0" encoding="utf-8"?>
<formControlPr xmlns="http://schemas.microsoft.com/office/spreadsheetml/2009/9/main" objectType="CheckBox" fmlaLink="$E$39" lockText="1" noThreeD="1"/>
</file>

<file path=xl/ctrlProps/ctrlProp24.xml><?xml version="1.0" encoding="utf-8"?>
<formControlPr xmlns="http://schemas.microsoft.com/office/spreadsheetml/2009/9/main" objectType="CheckBox" fmlaLink="$E$40" lockText="1" noThreeD="1"/>
</file>

<file path=xl/ctrlProps/ctrlProp25.xml><?xml version="1.0" encoding="utf-8"?>
<formControlPr xmlns="http://schemas.microsoft.com/office/spreadsheetml/2009/9/main" objectType="CheckBox" fmlaLink="$E$41" lockText="1" noThreeD="1"/>
</file>

<file path=xl/ctrlProps/ctrlProp26.xml><?xml version="1.0" encoding="utf-8"?>
<formControlPr xmlns="http://schemas.microsoft.com/office/spreadsheetml/2009/9/main" objectType="CheckBox" fmlaLink="$E$42" lockText="1" noThreeD="1"/>
</file>

<file path=xl/ctrlProps/ctrlProp27.xml><?xml version="1.0" encoding="utf-8"?>
<formControlPr xmlns="http://schemas.microsoft.com/office/spreadsheetml/2009/9/main" objectType="CheckBox" fmlaLink="$E$44" lockText="1" noThreeD="1"/>
</file>

<file path=xl/ctrlProps/ctrlProp28.xml><?xml version="1.0" encoding="utf-8"?>
<formControlPr xmlns="http://schemas.microsoft.com/office/spreadsheetml/2009/9/main" objectType="CheckBox" fmlaLink="$E$45" lockText="1" noThreeD="1"/>
</file>

<file path=xl/ctrlProps/ctrlProp29.xml><?xml version="1.0" encoding="utf-8"?>
<formControlPr xmlns="http://schemas.microsoft.com/office/spreadsheetml/2009/9/main" objectType="CheckBox" fmlaLink="$E$46" lockText="1" noThreeD="1"/>
</file>

<file path=xl/ctrlProps/ctrlProp3.xml><?xml version="1.0" encoding="utf-8"?>
<formControlPr xmlns="http://schemas.microsoft.com/office/spreadsheetml/2009/9/main" objectType="CheckBox" fmlaLink="$E$13" lockText="1" noThreeD="1"/>
</file>

<file path=xl/ctrlProps/ctrlProp30.xml><?xml version="1.0" encoding="utf-8"?>
<formControlPr xmlns="http://schemas.microsoft.com/office/spreadsheetml/2009/9/main" objectType="CheckBox" fmlaLink="$E$47" lockText="1" noThreeD="1"/>
</file>

<file path=xl/ctrlProps/ctrlProp31.xml><?xml version="1.0" encoding="utf-8"?>
<formControlPr xmlns="http://schemas.microsoft.com/office/spreadsheetml/2009/9/main" objectType="CheckBox" fmlaLink="$E$48" lockText="1" noThreeD="1"/>
</file>

<file path=xl/ctrlProps/ctrlProp32.xml><?xml version="1.0" encoding="utf-8"?>
<formControlPr xmlns="http://schemas.microsoft.com/office/spreadsheetml/2009/9/main" objectType="CheckBox" fmlaLink="$E$49" lockText="1" noThreeD="1"/>
</file>

<file path=xl/ctrlProps/ctrlProp33.xml><?xml version="1.0" encoding="utf-8"?>
<formControlPr xmlns="http://schemas.microsoft.com/office/spreadsheetml/2009/9/main" objectType="CheckBox" fmlaLink="$E$51" lockText="1" noThreeD="1"/>
</file>

<file path=xl/ctrlProps/ctrlProp34.xml><?xml version="1.0" encoding="utf-8"?>
<formControlPr xmlns="http://schemas.microsoft.com/office/spreadsheetml/2009/9/main" objectType="CheckBox" fmlaLink="$E$15" lockText="1" noThreeD="1"/>
</file>

<file path=xl/ctrlProps/ctrlProp35.xml><?xml version="1.0" encoding="utf-8"?>
<formControlPr xmlns="http://schemas.microsoft.com/office/spreadsheetml/2009/9/main" objectType="CheckBox" fmlaLink="$E$50" lockText="1" noThreeD="1"/>
</file>

<file path=xl/ctrlProps/ctrlProp36.xml><?xml version="1.0" encoding="utf-8"?>
<formControlPr xmlns="http://schemas.microsoft.com/office/spreadsheetml/2009/9/main" objectType="CheckBox" fmlaLink="$E$55" lockText="1" noThreeD="1"/>
</file>

<file path=xl/ctrlProps/ctrlProp37.xml><?xml version="1.0" encoding="utf-8"?>
<formControlPr xmlns="http://schemas.microsoft.com/office/spreadsheetml/2009/9/main" objectType="CheckBox" fmlaLink="$E$56" lockText="1" noThreeD="1"/>
</file>

<file path=xl/ctrlProps/ctrlProp38.xml><?xml version="1.0" encoding="utf-8"?>
<formControlPr xmlns="http://schemas.microsoft.com/office/spreadsheetml/2009/9/main" objectType="CheckBox" fmlaLink="$E$52" lockText="1" noThreeD="1"/>
</file>

<file path=xl/ctrlProps/ctrlProp39.xml><?xml version="1.0" encoding="utf-8"?>
<formControlPr xmlns="http://schemas.microsoft.com/office/spreadsheetml/2009/9/main" objectType="CheckBox" fmlaLink="$E$53" lockText="1" noThreeD="1"/>
</file>

<file path=xl/ctrlProps/ctrlProp4.xml><?xml version="1.0" encoding="utf-8"?>
<formControlPr xmlns="http://schemas.microsoft.com/office/spreadsheetml/2009/9/main" objectType="CheckBox" fmlaLink="$E$14" lockText="1" noThreeD="1"/>
</file>

<file path=xl/ctrlProps/ctrlProp40.xml><?xml version="1.0" encoding="utf-8"?>
<formControlPr xmlns="http://schemas.microsoft.com/office/spreadsheetml/2009/9/main" objectType="CheckBox" fmlaLink="$E$57" lockText="1" noThreeD="1"/>
</file>

<file path=xl/ctrlProps/ctrlProp41.xml><?xml version="1.0" encoding="utf-8"?>
<formControlPr xmlns="http://schemas.microsoft.com/office/spreadsheetml/2009/9/main" objectType="CheckBox" fmlaLink="$E$58" lockText="1" noThreeD="1"/>
</file>

<file path=xl/ctrlProps/ctrlProp42.xml><?xml version="1.0" encoding="utf-8"?>
<formControlPr xmlns="http://schemas.microsoft.com/office/spreadsheetml/2009/9/main" objectType="CheckBox" fmlaLink="$E$59" lockText="1" noThreeD="1"/>
</file>

<file path=xl/ctrlProps/ctrlProp43.xml><?xml version="1.0" encoding="utf-8"?>
<formControlPr xmlns="http://schemas.microsoft.com/office/spreadsheetml/2009/9/main" objectType="CheckBox" fmlaLink="$E$54" lockText="1" noThreeD="1"/>
</file>

<file path=xl/ctrlProps/ctrlProp5.xml><?xml version="1.0" encoding="utf-8"?>
<formControlPr xmlns="http://schemas.microsoft.com/office/spreadsheetml/2009/9/main" objectType="CheckBox" fmlaLink="$E$18" lockText="1" noThreeD="1"/>
</file>

<file path=xl/ctrlProps/ctrlProp6.xml><?xml version="1.0" encoding="utf-8"?>
<formControlPr xmlns="http://schemas.microsoft.com/office/spreadsheetml/2009/9/main" objectType="CheckBox" fmlaLink="$E$19" lockText="1" noThreeD="1"/>
</file>

<file path=xl/ctrlProps/ctrlProp7.xml><?xml version="1.0" encoding="utf-8"?>
<formControlPr xmlns="http://schemas.microsoft.com/office/spreadsheetml/2009/9/main" objectType="CheckBox" fmlaLink="$E$20" lockText="1" noThreeD="1"/>
</file>

<file path=xl/ctrlProps/ctrlProp8.xml><?xml version="1.0" encoding="utf-8"?>
<formControlPr xmlns="http://schemas.microsoft.com/office/spreadsheetml/2009/9/main" objectType="CheckBox" fmlaLink="$E$21" lockText="1" noThreeD="1"/>
</file>

<file path=xl/ctrlProps/ctrlProp9.xml><?xml version="1.0" encoding="utf-8"?>
<formControlPr xmlns="http://schemas.microsoft.com/office/spreadsheetml/2009/9/main" objectType="CheckBox" fmlaLink="$E$23"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9</xdr:row>
          <xdr:rowOff>0</xdr:rowOff>
        </xdr:from>
        <xdr:to>
          <xdr:col>3</xdr:col>
          <xdr:colOff>447675</xdr:colOff>
          <xdr:row>10</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xdr:row>
          <xdr:rowOff>0</xdr:rowOff>
        </xdr:from>
        <xdr:to>
          <xdr:col>3</xdr:col>
          <xdr:colOff>447675</xdr:colOff>
          <xdr:row>12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xdr:row>
          <xdr:rowOff>0</xdr:rowOff>
        </xdr:from>
        <xdr:to>
          <xdr:col>3</xdr:col>
          <xdr:colOff>447675</xdr:colOff>
          <xdr:row>13</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3</xdr:col>
          <xdr:colOff>447675</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0</xdr:rowOff>
        </xdr:from>
        <xdr:to>
          <xdr:col>3</xdr:col>
          <xdr:colOff>447675</xdr:colOff>
          <xdr:row>18</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0</xdr:rowOff>
        </xdr:from>
        <xdr:to>
          <xdr:col>3</xdr:col>
          <xdr:colOff>447675</xdr:colOff>
          <xdr:row>19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0</xdr:rowOff>
        </xdr:from>
        <xdr:to>
          <xdr:col>3</xdr:col>
          <xdr:colOff>447675</xdr:colOff>
          <xdr:row>20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0</xdr:rowOff>
        </xdr:from>
        <xdr:to>
          <xdr:col>3</xdr:col>
          <xdr:colOff>447675</xdr:colOff>
          <xdr:row>21</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0</xdr:rowOff>
        </xdr:from>
        <xdr:to>
          <xdr:col>3</xdr:col>
          <xdr:colOff>447675</xdr:colOff>
          <xdr:row>23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23</xdr:row>
          <xdr:rowOff>0</xdr:rowOff>
        </xdr:from>
        <xdr:to>
          <xdr:col>3</xdr:col>
          <xdr:colOff>447675</xdr:colOff>
          <xdr:row>24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0</xdr:rowOff>
        </xdr:from>
        <xdr:to>
          <xdr:col>3</xdr:col>
          <xdr:colOff>447675</xdr:colOff>
          <xdr:row>25</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0</xdr:rowOff>
        </xdr:from>
        <xdr:to>
          <xdr:col>3</xdr:col>
          <xdr:colOff>447675</xdr:colOff>
          <xdr:row>26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26</xdr:row>
          <xdr:rowOff>0</xdr:rowOff>
        </xdr:from>
        <xdr:to>
          <xdr:col>3</xdr:col>
          <xdr:colOff>447675</xdr:colOff>
          <xdr:row>27</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27</xdr:row>
          <xdr:rowOff>0</xdr:rowOff>
        </xdr:from>
        <xdr:to>
          <xdr:col>3</xdr:col>
          <xdr:colOff>447675</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28</xdr:row>
          <xdr:rowOff>0</xdr:rowOff>
        </xdr:from>
        <xdr:to>
          <xdr:col>3</xdr:col>
          <xdr:colOff>447675</xdr:colOff>
          <xdr:row>29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0</xdr:rowOff>
        </xdr:from>
        <xdr:to>
          <xdr:col>3</xdr:col>
          <xdr:colOff>447675</xdr:colOff>
          <xdr:row>30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31</xdr:row>
          <xdr:rowOff>0</xdr:rowOff>
        </xdr:from>
        <xdr:to>
          <xdr:col>3</xdr:col>
          <xdr:colOff>447675</xdr:colOff>
          <xdr:row>32</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32</xdr:row>
          <xdr:rowOff>0</xdr:rowOff>
        </xdr:from>
        <xdr:to>
          <xdr:col>3</xdr:col>
          <xdr:colOff>447675</xdr:colOff>
          <xdr:row>33</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33</xdr:row>
          <xdr:rowOff>0</xdr:rowOff>
        </xdr:from>
        <xdr:to>
          <xdr:col>3</xdr:col>
          <xdr:colOff>447675</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34</xdr:row>
          <xdr:rowOff>0</xdr:rowOff>
        </xdr:from>
        <xdr:to>
          <xdr:col>3</xdr:col>
          <xdr:colOff>447675</xdr:colOff>
          <xdr:row>34</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35</xdr:row>
          <xdr:rowOff>0</xdr:rowOff>
        </xdr:from>
        <xdr:to>
          <xdr:col>3</xdr:col>
          <xdr:colOff>447675</xdr:colOff>
          <xdr:row>36</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37</xdr:row>
          <xdr:rowOff>0</xdr:rowOff>
        </xdr:from>
        <xdr:to>
          <xdr:col>3</xdr:col>
          <xdr:colOff>447675</xdr:colOff>
          <xdr:row>38</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38</xdr:row>
          <xdr:rowOff>0</xdr:rowOff>
        </xdr:from>
        <xdr:to>
          <xdr:col>3</xdr:col>
          <xdr:colOff>447675</xdr:colOff>
          <xdr:row>39</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0</xdr:rowOff>
        </xdr:from>
        <xdr:to>
          <xdr:col>3</xdr:col>
          <xdr:colOff>447675</xdr:colOff>
          <xdr:row>40</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40</xdr:row>
          <xdr:rowOff>0</xdr:rowOff>
        </xdr:from>
        <xdr:to>
          <xdr:col>3</xdr:col>
          <xdr:colOff>447675</xdr:colOff>
          <xdr:row>41</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41</xdr:row>
          <xdr:rowOff>0</xdr:rowOff>
        </xdr:from>
        <xdr:to>
          <xdr:col>3</xdr:col>
          <xdr:colOff>447675</xdr:colOff>
          <xdr:row>42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0</xdr:rowOff>
        </xdr:from>
        <xdr:to>
          <xdr:col>3</xdr:col>
          <xdr:colOff>447675</xdr:colOff>
          <xdr:row>44</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85725</xdr:rowOff>
        </xdr:from>
        <xdr:to>
          <xdr:col>3</xdr:col>
          <xdr:colOff>447675</xdr:colOff>
          <xdr:row>45</xdr:row>
          <xdr:rowOff>85725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45</xdr:row>
          <xdr:rowOff>0</xdr:rowOff>
        </xdr:from>
        <xdr:to>
          <xdr:col>3</xdr:col>
          <xdr:colOff>447675</xdr:colOff>
          <xdr:row>46</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46</xdr:row>
          <xdr:rowOff>0</xdr:rowOff>
        </xdr:from>
        <xdr:to>
          <xdr:col>3</xdr:col>
          <xdr:colOff>447675</xdr:colOff>
          <xdr:row>47</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0</xdr:rowOff>
        </xdr:from>
        <xdr:to>
          <xdr:col>3</xdr:col>
          <xdr:colOff>447675</xdr:colOff>
          <xdr:row>48</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85725</xdr:rowOff>
        </xdr:from>
        <xdr:to>
          <xdr:col>3</xdr:col>
          <xdr:colOff>447675</xdr:colOff>
          <xdr:row>49</xdr:row>
          <xdr:rowOff>85725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50</xdr:row>
          <xdr:rowOff>0</xdr:rowOff>
        </xdr:from>
        <xdr:to>
          <xdr:col>3</xdr:col>
          <xdr:colOff>447675</xdr:colOff>
          <xdr:row>51</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51</xdr:row>
          <xdr:rowOff>0</xdr:rowOff>
        </xdr:from>
        <xdr:to>
          <xdr:col>3</xdr:col>
          <xdr:colOff>447675</xdr:colOff>
          <xdr:row>52</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0</xdr:rowOff>
        </xdr:from>
        <xdr:to>
          <xdr:col>3</xdr:col>
          <xdr:colOff>447675</xdr:colOff>
          <xdr:row>16</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49</xdr:row>
          <xdr:rowOff>0</xdr:rowOff>
        </xdr:from>
        <xdr:to>
          <xdr:col>3</xdr:col>
          <xdr:colOff>447675</xdr:colOff>
          <xdr:row>50</xdr:row>
          <xdr:rowOff>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676275</xdr:rowOff>
        </xdr:from>
        <xdr:to>
          <xdr:col>3</xdr:col>
          <xdr:colOff>447675</xdr:colOff>
          <xdr:row>54</xdr:row>
          <xdr:rowOff>847725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55</xdr:row>
          <xdr:rowOff>714375</xdr:rowOff>
        </xdr:from>
        <xdr:to>
          <xdr:col>3</xdr:col>
          <xdr:colOff>447675</xdr:colOff>
          <xdr:row>55</xdr:row>
          <xdr:rowOff>885825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52</xdr:row>
          <xdr:rowOff>0</xdr:rowOff>
        </xdr:from>
        <xdr:to>
          <xdr:col>3</xdr:col>
          <xdr:colOff>447675</xdr:colOff>
          <xdr:row>53</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56</xdr:row>
          <xdr:rowOff>257175</xdr:rowOff>
        </xdr:from>
        <xdr:to>
          <xdr:col>3</xdr:col>
          <xdr:colOff>523875</xdr:colOff>
          <xdr:row>56</xdr:row>
          <xdr:rowOff>504825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57</xdr:row>
          <xdr:rowOff>276225</xdr:rowOff>
        </xdr:from>
        <xdr:to>
          <xdr:col>3</xdr:col>
          <xdr:colOff>523875</xdr:colOff>
          <xdr:row>57</xdr:row>
          <xdr:rowOff>523875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58</xdr:row>
          <xdr:rowOff>104775</xdr:rowOff>
        </xdr:from>
        <xdr:to>
          <xdr:col>3</xdr:col>
          <xdr:colOff>523875</xdr:colOff>
          <xdr:row>58</xdr:row>
          <xdr:rowOff>352425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123825</xdr:rowOff>
        </xdr:from>
        <xdr:to>
          <xdr:col>3</xdr:col>
          <xdr:colOff>447675</xdr:colOff>
          <xdr:row>53</xdr:row>
          <xdr:rowOff>295275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17</xdr:col>
      <xdr:colOff>56744</xdr:colOff>
      <xdr:row>61</xdr:row>
      <xdr:rowOff>117543</xdr:rowOff>
    </xdr:from>
    <xdr:to>
      <xdr:col>18</xdr:col>
      <xdr:colOff>177606</xdr:colOff>
      <xdr:row>61</xdr:row>
      <xdr:rowOff>117543</xdr:rowOff>
    </xdr:to>
    <xdr:cxnSp macro="">
      <xdr:nvCxnSpPr>
        <xdr:cNvPr id="148" name="直線コネクタ 147">
          <a:extLst>
            <a:ext uri="{FF2B5EF4-FFF2-40B4-BE49-F238E27FC236}">
              <a16:creationId xmlns:a16="http://schemas.microsoft.com/office/drawing/2014/main" id="{00000000-0008-0000-0500-000094000000}"/>
            </a:ext>
          </a:extLst>
        </xdr:cNvPr>
        <xdr:cNvCxnSpPr/>
      </xdr:nvCxnSpPr>
      <xdr:spPr>
        <a:xfrm flipV="1">
          <a:off x="11179013" y="1326485"/>
          <a:ext cx="362651" cy="0"/>
        </a:xfrm>
        <a:prstGeom prst="line">
          <a:avLst/>
        </a:prstGeom>
        <a:ln w="38100">
          <a:solidFill>
            <a:srgbClr val="33CC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62</xdr:row>
      <xdr:rowOff>115916</xdr:rowOff>
    </xdr:from>
    <xdr:to>
      <xdr:col>18</xdr:col>
      <xdr:colOff>175985</xdr:colOff>
      <xdr:row>62</xdr:row>
      <xdr:rowOff>115916</xdr:rowOff>
    </xdr:to>
    <xdr:cxnSp macro="">
      <xdr:nvCxnSpPr>
        <xdr:cNvPr id="149" name="直線コネクタ 148">
          <a:extLst>
            <a:ext uri="{FF2B5EF4-FFF2-40B4-BE49-F238E27FC236}">
              <a16:creationId xmlns:a16="http://schemas.microsoft.com/office/drawing/2014/main" id="{00000000-0008-0000-0500-000095000000}"/>
            </a:ext>
          </a:extLst>
        </xdr:cNvPr>
        <xdr:cNvCxnSpPr/>
      </xdr:nvCxnSpPr>
      <xdr:spPr>
        <a:xfrm flipV="1">
          <a:off x="11177392" y="1566647"/>
          <a:ext cx="362651" cy="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63</xdr:row>
      <xdr:rowOff>115916</xdr:rowOff>
    </xdr:from>
    <xdr:to>
      <xdr:col>18</xdr:col>
      <xdr:colOff>175985</xdr:colOff>
      <xdr:row>63</xdr:row>
      <xdr:rowOff>115916</xdr:rowOff>
    </xdr:to>
    <xdr:cxnSp macro="">
      <xdr:nvCxnSpPr>
        <xdr:cNvPr id="151" name="直線コネクタ 150">
          <a:extLst>
            <a:ext uri="{FF2B5EF4-FFF2-40B4-BE49-F238E27FC236}">
              <a16:creationId xmlns:a16="http://schemas.microsoft.com/office/drawing/2014/main" id="{00000000-0008-0000-0500-000097000000}"/>
            </a:ext>
          </a:extLst>
        </xdr:cNvPr>
        <xdr:cNvCxnSpPr/>
      </xdr:nvCxnSpPr>
      <xdr:spPr>
        <a:xfrm flipV="1">
          <a:off x="11177392" y="1808435"/>
          <a:ext cx="362651"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64</xdr:row>
      <xdr:rowOff>115916</xdr:rowOff>
    </xdr:from>
    <xdr:to>
      <xdr:col>18</xdr:col>
      <xdr:colOff>175985</xdr:colOff>
      <xdr:row>64</xdr:row>
      <xdr:rowOff>115916</xdr:rowOff>
    </xdr:to>
    <xdr:cxnSp macro="">
      <xdr:nvCxnSpPr>
        <xdr:cNvPr id="152" name="直線コネクタ 151">
          <a:extLst>
            <a:ext uri="{FF2B5EF4-FFF2-40B4-BE49-F238E27FC236}">
              <a16:creationId xmlns:a16="http://schemas.microsoft.com/office/drawing/2014/main" id="{00000000-0008-0000-0500-000098000000}"/>
            </a:ext>
          </a:extLst>
        </xdr:cNvPr>
        <xdr:cNvCxnSpPr/>
      </xdr:nvCxnSpPr>
      <xdr:spPr>
        <a:xfrm flipV="1">
          <a:off x="11177392" y="15106801"/>
          <a:ext cx="362651"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65</xdr:row>
      <xdr:rowOff>115916</xdr:rowOff>
    </xdr:from>
    <xdr:to>
      <xdr:col>18</xdr:col>
      <xdr:colOff>175985</xdr:colOff>
      <xdr:row>65</xdr:row>
      <xdr:rowOff>115916</xdr:rowOff>
    </xdr:to>
    <xdr:cxnSp macro="">
      <xdr:nvCxnSpPr>
        <xdr:cNvPr id="153" name="直線コネクタ 152">
          <a:extLst>
            <a:ext uri="{FF2B5EF4-FFF2-40B4-BE49-F238E27FC236}">
              <a16:creationId xmlns:a16="http://schemas.microsoft.com/office/drawing/2014/main" id="{00000000-0008-0000-0500-000099000000}"/>
            </a:ext>
          </a:extLst>
        </xdr:cNvPr>
        <xdr:cNvCxnSpPr/>
      </xdr:nvCxnSpPr>
      <xdr:spPr>
        <a:xfrm flipV="1">
          <a:off x="11177392" y="15348589"/>
          <a:ext cx="362651"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absolute">
        <xdr:from>
          <xdr:col>2</xdr:col>
          <xdr:colOff>65942</xdr:colOff>
          <xdr:row>77</xdr:row>
          <xdr:rowOff>29307</xdr:rowOff>
        </xdr:from>
        <xdr:to>
          <xdr:col>4</xdr:col>
          <xdr:colOff>1027967</xdr:colOff>
          <xdr:row>85</xdr:row>
          <xdr:rowOff>38832</xdr:rowOff>
        </xdr:to>
        <xdr:pic>
          <xdr:nvPicPr>
            <xdr:cNvPr id="154" name="図 153">
              <a:extLst>
                <a:ext uri="{FF2B5EF4-FFF2-40B4-BE49-F238E27FC236}">
                  <a16:creationId xmlns:a16="http://schemas.microsoft.com/office/drawing/2014/main" id="{00000000-0008-0000-0500-00009A000000}"/>
                </a:ext>
              </a:extLst>
            </xdr:cNvPr>
            <xdr:cNvPicPr>
              <a:picLocks noChangeAspect="1" noChangeArrowheads="1"/>
              <a:extLst>
                <a:ext uri="{84589F7E-364E-4C9E-8A38-B11213B215E9}">
                  <a14:cameraTool cellRange="$R$59:$AB$66" spid="_x0000_s56279"/>
                </a:ext>
              </a:extLst>
            </xdr:cNvPicPr>
          </xdr:nvPicPr>
          <xdr:blipFill>
            <a:blip xmlns:r="http://schemas.openxmlformats.org/officeDocument/2006/relationships" r:embed="rId1"/>
            <a:srcRect/>
            <a:stretch>
              <a:fillRect/>
            </a:stretch>
          </xdr:blipFill>
          <xdr:spPr bwMode="auto">
            <a:xfrm>
              <a:off x="549519" y="18647019"/>
              <a:ext cx="2669198" cy="194383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85397</xdr:colOff>
      <xdr:row>4</xdr:row>
      <xdr:rowOff>65690</xdr:rowOff>
    </xdr:from>
    <xdr:to>
      <xdr:col>18</xdr:col>
      <xdr:colOff>136914</xdr:colOff>
      <xdr:row>4</xdr:row>
      <xdr:rowOff>173690</xdr:rowOff>
    </xdr:to>
    <xdr:sp macro="" textlink="">
      <xdr:nvSpPr>
        <xdr:cNvPr id="134" name="正方形/長方形 133">
          <a:extLst>
            <a:ext uri="{FF2B5EF4-FFF2-40B4-BE49-F238E27FC236}">
              <a16:creationId xmlns:a16="http://schemas.microsoft.com/office/drawing/2014/main" id="{00000000-0008-0000-0500-000086000000}"/>
            </a:ext>
          </a:extLst>
        </xdr:cNvPr>
        <xdr:cNvSpPr/>
      </xdr:nvSpPr>
      <xdr:spPr>
        <a:xfrm>
          <a:off x="11039147" y="1018190"/>
          <a:ext cx="289642" cy="108000"/>
        </a:xfrm>
        <a:prstGeom prst="rect">
          <a:avLst/>
        </a:prstGeom>
        <a:noFill/>
        <a:ln>
          <a:solidFill>
            <a:srgbClr val="FFC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85397</xdr:colOff>
      <xdr:row>5</xdr:row>
      <xdr:rowOff>65690</xdr:rowOff>
    </xdr:from>
    <xdr:to>
      <xdr:col>18</xdr:col>
      <xdr:colOff>136914</xdr:colOff>
      <xdr:row>5</xdr:row>
      <xdr:rowOff>173690</xdr:rowOff>
    </xdr:to>
    <xdr:sp macro="" textlink="">
      <xdr:nvSpPr>
        <xdr:cNvPr id="140" name="正方形/長方形 139">
          <a:extLst>
            <a:ext uri="{FF2B5EF4-FFF2-40B4-BE49-F238E27FC236}">
              <a16:creationId xmlns:a16="http://schemas.microsoft.com/office/drawing/2014/main" id="{00000000-0008-0000-0500-00008C000000}"/>
            </a:ext>
          </a:extLst>
        </xdr:cNvPr>
        <xdr:cNvSpPr/>
      </xdr:nvSpPr>
      <xdr:spPr>
        <a:xfrm>
          <a:off x="11039147" y="1256315"/>
          <a:ext cx="289642" cy="108000"/>
        </a:xfrm>
        <a:prstGeom prst="rect">
          <a:avLst/>
        </a:prstGeom>
        <a:solidFill>
          <a:srgbClr val="92D050">
            <a:alpha val="30000"/>
          </a:srgbClr>
        </a:solid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56744</xdr:colOff>
      <xdr:row>6</xdr:row>
      <xdr:rowOff>117543</xdr:rowOff>
    </xdr:from>
    <xdr:to>
      <xdr:col>18</xdr:col>
      <xdr:colOff>177606</xdr:colOff>
      <xdr:row>6</xdr:row>
      <xdr:rowOff>117543</xdr:rowOff>
    </xdr:to>
    <xdr:cxnSp macro="">
      <xdr:nvCxnSpPr>
        <xdr:cNvPr id="141" name="直線コネクタ 140">
          <a:extLst>
            <a:ext uri="{FF2B5EF4-FFF2-40B4-BE49-F238E27FC236}">
              <a16:creationId xmlns:a16="http://schemas.microsoft.com/office/drawing/2014/main" id="{00000000-0008-0000-0500-00008D000000}"/>
            </a:ext>
          </a:extLst>
        </xdr:cNvPr>
        <xdr:cNvCxnSpPr/>
      </xdr:nvCxnSpPr>
      <xdr:spPr>
        <a:xfrm flipV="1">
          <a:off x="11010494" y="1546293"/>
          <a:ext cx="358987"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55123</xdr:colOff>
      <xdr:row>7</xdr:row>
      <xdr:rowOff>115916</xdr:rowOff>
    </xdr:from>
    <xdr:to>
      <xdr:col>18</xdr:col>
      <xdr:colOff>175985</xdr:colOff>
      <xdr:row>7</xdr:row>
      <xdr:rowOff>115916</xdr:rowOff>
    </xdr:to>
    <xdr:cxnSp macro="">
      <xdr:nvCxnSpPr>
        <xdr:cNvPr id="146" name="直線コネクタ 145">
          <a:extLst>
            <a:ext uri="{FF2B5EF4-FFF2-40B4-BE49-F238E27FC236}">
              <a16:creationId xmlns:a16="http://schemas.microsoft.com/office/drawing/2014/main" id="{00000000-0008-0000-0500-000092000000}"/>
            </a:ext>
          </a:extLst>
        </xdr:cNvPr>
        <xdr:cNvCxnSpPr/>
      </xdr:nvCxnSpPr>
      <xdr:spPr>
        <a:xfrm flipV="1">
          <a:off x="11008873" y="1782791"/>
          <a:ext cx="358987"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9</xdr:row>
      <xdr:rowOff>30078</xdr:rowOff>
    </xdr:from>
    <xdr:to>
      <xdr:col>18</xdr:col>
      <xdr:colOff>88860</xdr:colOff>
      <xdr:row>9</xdr:row>
      <xdr:rowOff>210078</xdr:rowOff>
    </xdr:to>
    <xdr:sp macro="" textlink="">
      <xdr:nvSpPr>
        <xdr:cNvPr id="147" name="正方形/長方形 146">
          <a:extLst>
            <a:ext uri="{FF2B5EF4-FFF2-40B4-BE49-F238E27FC236}">
              <a16:creationId xmlns:a16="http://schemas.microsoft.com/office/drawing/2014/main" id="{00000000-0008-0000-0500-000093000000}"/>
            </a:ext>
          </a:extLst>
        </xdr:cNvPr>
        <xdr:cNvSpPr>
          <a:spLocks noChangeAspect="1"/>
        </xdr:cNvSpPr>
      </xdr:nvSpPr>
      <xdr:spPr>
        <a:xfrm>
          <a:off x="11100735" y="21732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揚</a:t>
          </a:r>
        </a:p>
      </xdr:txBody>
    </xdr:sp>
    <xdr:clientData/>
  </xdr:twoCellAnchor>
  <xdr:twoCellAnchor editAs="oneCell">
    <xdr:from>
      <xdr:col>17</xdr:col>
      <xdr:colOff>146985</xdr:colOff>
      <xdr:row>10</xdr:row>
      <xdr:rowOff>30078</xdr:rowOff>
    </xdr:from>
    <xdr:to>
      <xdr:col>18</xdr:col>
      <xdr:colOff>88860</xdr:colOff>
      <xdr:row>10</xdr:row>
      <xdr:rowOff>210078</xdr:rowOff>
    </xdr:to>
    <xdr:sp macro="" textlink="">
      <xdr:nvSpPr>
        <xdr:cNvPr id="150" name="正方形/長方形 149">
          <a:extLst>
            <a:ext uri="{FF2B5EF4-FFF2-40B4-BE49-F238E27FC236}">
              <a16:creationId xmlns:a16="http://schemas.microsoft.com/office/drawing/2014/main" id="{00000000-0008-0000-0500-000096000000}"/>
            </a:ext>
          </a:extLst>
        </xdr:cNvPr>
        <xdr:cNvSpPr>
          <a:spLocks noChangeAspect="1"/>
        </xdr:cNvSpPr>
      </xdr:nvSpPr>
      <xdr:spPr>
        <a:xfrm>
          <a:off x="11100735" y="2411328"/>
          <a:ext cx="180000" cy="180000"/>
        </a:xfrm>
        <a:prstGeom prst="rect">
          <a:avLst/>
        </a:prstGeom>
        <a:solidFill>
          <a:schemeClr val="bg1">
            <a:lumMod val="8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排</a:t>
          </a:r>
        </a:p>
      </xdr:txBody>
    </xdr:sp>
    <xdr:clientData/>
  </xdr:twoCellAnchor>
  <xdr:twoCellAnchor editAs="oneCell">
    <xdr:from>
      <xdr:col>17</xdr:col>
      <xdr:colOff>146985</xdr:colOff>
      <xdr:row>11</xdr:row>
      <xdr:rowOff>30078</xdr:rowOff>
    </xdr:from>
    <xdr:to>
      <xdr:col>18</xdr:col>
      <xdr:colOff>88860</xdr:colOff>
      <xdr:row>11</xdr:row>
      <xdr:rowOff>210078</xdr:rowOff>
    </xdr:to>
    <xdr:sp macro="" textlink="">
      <xdr:nvSpPr>
        <xdr:cNvPr id="157" name="正方形/長方形 156">
          <a:extLst>
            <a:ext uri="{FF2B5EF4-FFF2-40B4-BE49-F238E27FC236}">
              <a16:creationId xmlns:a16="http://schemas.microsoft.com/office/drawing/2014/main" id="{00000000-0008-0000-0500-00009D000000}"/>
            </a:ext>
          </a:extLst>
        </xdr:cNvPr>
        <xdr:cNvSpPr>
          <a:spLocks noChangeAspect="1"/>
        </xdr:cNvSpPr>
      </xdr:nvSpPr>
      <xdr:spPr>
        <a:xfrm>
          <a:off x="11100735" y="264945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池</a:t>
          </a:r>
        </a:p>
      </xdr:txBody>
    </xdr:sp>
    <xdr:clientData/>
  </xdr:twoCellAnchor>
  <xdr:twoCellAnchor editAs="oneCell">
    <xdr:from>
      <xdr:col>17</xdr:col>
      <xdr:colOff>146985</xdr:colOff>
      <xdr:row>12</xdr:row>
      <xdr:rowOff>26672</xdr:rowOff>
    </xdr:from>
    <xdr:to>
      <xdr:col>18</xdr:col>
      <xdr:colOff>88860</xdr:colOff>
      <xdr:row>12</xdr:row>
      <xdr:rowOff>206672</xdr:rowOff>
    </xdr:to>
    <xdr:sp macro="" textlink="">
      <xdr:nvSpPr>
        <xdr:cNvPr id="158" name="正方形/長方形 157">
          <a:extLst>
            <a:ext uri="{FF2B5EF4-FFF2-40B4-BE49-F238E27FC236}">
              <a16:creationId xmlns:a16="http://schemas.microsoft.com/office/drawing/2014/main" id="{00000000-0008-0000-0500-00009E000000}"/>
            </a:ext>
          </a:extLst>
        </xdr:cNvPr>
        <xdr:cNvSpPr>
          <a:spLocks noChangeAspect="1"/>
        </xdr:cNvSpPr>
      </xdr:nvSpPr>
      <xdr:spPr>
        <a:xfrm>
          <a:off x="11100735" y="288417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ダ</a:t>
          </a:r>
        </a:p>
      </xdr:txBody>
    </xdr:sp>
    <xdr:clientData/>
  </xdr:twoCellAnchor>
  <xdr:twoCellAnchor editAs="oneCell">
    <xdr:from>
      <xdr:col>17</xdr:col>
      <xdr:colOff>146985</xdr:colOff>
      <xdr:row>13</xdr:row>
      <xdr:rowOff>30078</xdr:rowOff>
    </xdr:from>
    <xdr:to>
      <xdr:col>18</xdr:col>
      <xdr:colOff>88860</xdr:colOff>
      <xdr:row>13</xdr:row>
      <xdr:rowOff>210078</xdr:rowOff>
    </xdr:to>
    <xdr:sp macro="" textlink="">
      <xdr:nvSpPr>
        <xdr:cNvPr id="159" name="正方形/長方形 158">
          <a:extLst>
            <a:ext uri="{FF2B5EF4-FFF2-40B4-BE49-F238E27FC236}">
              <a16:creationId xmlns:a16="http://schemas.microsoft.com/office/drawing/2014/main" id="{00000000-0008-0000-0500-00009F000000}"/>
            </a:ext>
          </a:extLst>
        </xdr:cNvPr>
        <xdr:cNvSpPr>
          <a:spLocks noChangeAspect="1"/>
        </xdr:cNvSpPr>
      </xdr:nvSpPr>
      <xdr:spPr>
        <a:xfrm>
          <a:off x="11100735" y="31257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堰</a:t>
          </a:r>
        </a:p>
      </xdr:txBody>
    </xdr:sp>
    <xdr:clientData/>
  </xdr:twoCellAnchor>
  <xdr:twoCellAnchor editAs="oneCell">
    <xdr:from>
      <xdr:col>17</xdr:col>
      <xdr:colOff>131945</xdr:colOff>
      <xdr:row>17</xdr:row>
      <xdr:rowOff>21658</xdr:rowOff>
    </xdr:from>
    <xdr:to>
      <xdr:col>18</xdr:col>
      <xdr:colOff>89313</xdr:colOff>
      <xdr:row>17</xdr:row>
      <xdr:rowOff>219658</xdr:rowOff>
    </xdr:to>
    <xdr:sp macro="" textlink="">
      <xdr:nvSpPr>
        <xdr:cNvPr id="160" name="ひし形 159">
          <a:extLst>
            <a:ext uri="{FF2B5EF4-FFF2-40B4-BE49-F238E27FC236}">
              <a16:creationId xmlns:a16="http://schemas.microsoft.com/office/drawing/2014/main" id="{00000000-0008-0000-0500-0000A0000000}"/>
            </a:ext>
          </a:extLst>
        </xdr:cNvPr>
        <xdr:cNvSpPr/>
      </xdr:nvSpPr>
      <xdr:spPr>
        <a:xfrm>
          <a:off x="11085695" y="4069783"/>
          <a:ext cx="195493" cy="198000"/>
        </a:xfrm>
        <a:prstGeom prst="diamond">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800">
              <a:solidFill>
                <a:sysClr val="windowText" lastClr="000000"/>
              </a:solidFill>
            </a:rPr>
            <a:t>活</a:t>
          </a:r>
        </a:p>
      </xdr:txBody>
    </xdr:sp>
    <xdr:clientData/>
  </xdr:twoCellAnchor>
  <xdr:twoCellAnchor editAs="oneCell">
    <xdr:from>
      <xdr:col>17</xdr:col>
      <xdr:colOff>141976</xdr:colOff>
      <xdr:row>18</xdr:row>
      <xdr:rowOff>35091</xdr:rowOff>
    </xdr:from>
    <xdr:to>
      <xdr:col>18</xdr:col>
      <xdr:colOff>83851</xdr:colOff>
      <xdr:row>18</xdr:row>
      <xdr:rowOff>215091</xdr:rowOff>
    </xdr:to>
    <xdr:sp macro="" textlink="">
      <xdr:nvSpPr>
        <xdr:cNvPr id="161" name="二等辺三角形 160">
          <a:extLst>
            <a:ext uri="{FF2B5EF4-FFF2-40B4-BE49-F238E27FC236}">
              <a16:creationId xmlns:a16="http://schemas.microsoft.com/office/drawing/2014/main" id="{00000000-0008-0000-0500-0000A1000000}"/>
            </a:ext>
          </a:extLst>
        </xdr:cNvPr>
        <xdr:cNvSpPr/>
      </xdr:nvSpPr>
      <xdr:spPr>
        <a:xfrm>
          <a:off x="11095726" y="4321341"/>
          <a:ext cx="180000" cy="180000"/>
        </a:xfrm>
        <a:prstGeom prst="triangle">
          <a:avLst/>
        </a:prstGeom>
        <a:solidFill>
          <a:srgbClr val="7030A0"/>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twoCellAnchor>
  <xdr:twoCellAnchor editAs="oneCell">
    <xdr:from>
      <xdr:col>17</xdr:col>
      <xdr:colOff>57509</xdr:colOff>
      <xdr:row>19</xdr:row>
      <xdr:rowOff>122203</xdr:rowOff>
    </xdr:from>
    <xdr:to>
      <xdr:col>18</xdr:col>
      <xdr:colOff>178371</xdr:colOff>
      <xdr:row>19</xdr:row>
      <xdr:rowOff>122203</xdr:rowOff>
    </xdr:to>
    <xdr:cxnSp macro="">
      <xdr:nvCxnSpPr>
        <xdr:cNvPr id="162" name="直線コネクタ 161">
          <a:extLst>
            <a:ext uri="{FF2B5EF4-FFF2-40B4-BE49-F238E27FC236}">
              <a16:creationId xmlns:a16="http://schemas.microsoft.com/office/drawing/2014/main" id="{00000000-0008-0000-0500-0000A2000000}"/>
            </a:ext>
          </a:extLst>
        </xdr:cNvPr>
        <xdr:cNvCxnSpPr/>
      </xdr:nvCxnSpPr>
      <xdr:spPr>
        <a:xfrm flipV="1">
          <a:off x="11011259" y="4646578"/>
          <a:ext cx="358987" cy="0"/>
        </a:xfrm>
        <a:prstGeom prst="line">
          <a:avLst/>
        </a:prstGeom>
        <a:ln w="381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97256</xdr:colOff>
      <xdr:row>25</xdr:row>
      <xdr:rowOff>65171</xdr:rowOff>
    </xdr:from>
    <xdr:to>
      <xdr:col>18</xdr:col>
      <xdr:colOff>144624</xdr:colOff>
      <xdr:row>25</xdr:row>
      <xdr:rowOff>173171</xdr:rowOff>
    </xdr:to>
    <xdr:sp macro="" textlink="">
      <xdr:nvSpPr>
        <xdr:cNvPr id="163" name="楕円 162">
          <a:extLst>
            <a:ext uri="{FF2B5EF4-FFF2-40B4-BE49-F238E27FC236}">
              <a16:creationId xmlns:a16="http://schemas.microsoft.com/office/drawing/2014/main" id="{00000000-0008-0000-0500-0000A3000000}"/>
            </a:ext>
          </a:extLst>
        </xdr:cNvPr>
        <xdr:cNvSpPr/>
      </xdr:nvSpPr>
      <xdr:spPr>
        <a:xfrm>
          <a:off x="11051006" y="5780171"/>
          <a:ext cx="285493" cy="108000"/>
        </a:xfrm>
        <a:prstGeom prst="ellipse">
          <a:avLst/>
        </a:prstGeom>
        <a:solidFill>
          <a:schemeClr val="accent6">
            <a:alpha val="30000"/>
          </a:schemeClr>
        </a:solidFill>
        <a:ln>
          <a:solidFill>
            <a:srgbClr val="996633"/>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95247</xdr:colOff>
      <xdr:row>24</xdr:row>
      <xdr:rowOff>70182</xdr:rowOff>
    </xdr:from>
    <xdr:to>
      <xdr:col>18</xdr:col>
      <xdr:colOff>142615</xdr:colOff>
      <xdr:row>24</xdr:row>
      <xdr:rowOff>178182</xdr:rowOff>
    </xdr:to>
    <xdr:sp macro="" textlink="">
      <xdr:nvSpPr>
        <xdr:cNvPr id="164" name="楕円 163">
          <a:extLst>
            <a:ext uri="{FF2B5EF4-FFF2-40B4-BE49-F238E27FC236}">
              <a16:creationId xmlns:a16="http://schemas.microsoft.com/office/drawing/2014/main" id="{00000000-0008-0000-0500-0000A4000000}"/>
            </a:ext>
          </a:extLst>
        </xdr:cNvPr>
        <xdr:cNvSpPr/>
      </xdr:nvSpPr>
      <xdr:spPr>
        <a:xfrm>
          <a:off x="11048997" y="5547057"/>
          <a:ext cx="285493" cy="108000"/>
        </a:xfrm>
        <a:prstGeom prst="ellipse">
          <a:avLst/>
        </a:prstGeom>
        <a:solidFill>
          <a:srgbClr val="FF0000">
            <a:alpha val="30000"/>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55123</xdr:colOff>
      <xdr:row>8</xdr:row>
      <xdr:rowOff>115916</xdr:rowOff>
    </xdr:from>
    <xdr:to>
      <xdr:col>18</xdr:col>
      <xdr:colOff>175985</xdr:colOff>
      <xdr:row>8</xdr:row>
      <xdr:rowOff>115916</xdr:rowOff>
    </xdr:to>
    <xdr:cxnSp macro="">
      <xdr:nvCxnSpPr>
        <xdr:cNvPr id="165" name="直線コネクタ 164">
          <a:extLst>
            <a:ext uri="{FF2B5EF4-FFF2-40B4-BE49-F238E27FC236}">
              <a16:creationId xmlns:a16="http://schemas.microsoft.com/office/drawing/2014/main" id="{00000000-0008-0000-0500-0000A5000000}"/>
            </a:ext>
          </a:extLst>
        </xdr:cNvPr>
        <xdr:cNvCxnSpPr/>
      </xdr:nvCxnSpPr>
      <xdr:spPr>
        <a:xfrm flipV="1">
          <a:off x="11008873" y="2020916"/>
          <a:ext cx="358987" cy="0"/>
        </a:xfrm>
        <a:prstGeom prst="line">
          <a:avLst/>
        </a:prstGeom>
        <a:ln w="381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14</xdr:row>
      <xdr:rowOff>26672</xdr:rowOff>
    </xdr:from>
    <xdr:to>
      <xdr:col>18</xdr:col>
      <xdr:colOff>88860</xdr:colOff>
      <xdr:row>14</xdr:row>
      <xdr:rowOff>206672</xdr:rowOff>
    </xdr:to>
    <xdr:sp macro="" textlink="">
      <xdr:nvSpPr>
        <xdr:cNvPr id="166" name="正方形/長方形 165">
          <a:extLst>
            <a:ext uri="{FF2B5EF4-FFF2-40B4-BE49-F238E27FC236}">
              <a16:creationId xmlns:a16="http://schemas.microsoft.com/office/drawing/2014/main" id="{00000000-0008-0000-0500-0000A6000000}"/>
            </a:ext>
          </a:extLst>
        </xdr:cNvPr>
        <xdr:cNvSpPr>
          <a:spLocks noChangeAspect="1"/>
        </xdr:cNvSpPr>
      </xdr:nvSpPr>
      <xdr:spPr>
        <a:xfrm>
          <a:off x="11100735" y="336042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管</a:t>
          </a:r>
        </a:p>
      </xdr:txBody>
    </xdr:sp>
    <xdr:clientData/>
  </xdr:twoCellAnchor>
  <xdr:twoCellAnchor editAs="oneCell">
    <xdr:from>
      <xdr:col>17</xdr:col>
      <xdr:colOff>153867</xdr:colOff>
      <xdr:row>15</xdr:row>
      <xdr:rowOff>29308</xdr:rowOff>
    </xdr:from>
    <xdr:to>
      <xdr:col>18</xdr:col>
      <xdr:colOff>92078</xdr:colOff>
      <xdr:row>15</xdr:row>
      <xdr:rowOff>209308</xdr:rowOff>
    </xdr:to>
    <xdr:sp macro="" textlink="">
      <xdr:nvSpPr>
        <xdr:cNvPr id="167" name="楕円 166">
          <a:extLst>
            <a:ext uri="{FF2B5EF4-FFF2-40B4-BE49-F238E27FC236}">
              <a16:creationId xmlns:a16="http://schemas.microsoft.com/office/drawing/2014/main" id="{00000000-0008-0000-0500-0000A7000000}"/>
            </a:ext>
          </a:extLst>
        </xdr:cNvPr>
        <xdr:cNvSpPr/>
      </xdr:nvSpPr>
      <xdr:spPr>
        <a:xfrm>
          <a:off x="11107617" y="3601183"/>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集</a:t>
          </a:r>
        </a:p>
      </xdr:txBody>
    </xdr:sp>
    <xdr:clientData/>
  </xdr:twoCellAnchor>
  <xdr:twoCellAnchor editAs="oneCell">
    <xdr:from>
      <xdr:col>17</xdr:col>
      <xdr:colOff>153867</xdr:colOff>
      <xdr:row>16</xdr:row>
      <xdr:rowOff>29308</xdr:rowOff>
    </xdr:from>
    <xdr:to>
      <xdr:col>18</xdr:col>
      <xdr:colOff>92078</xdr:colOff>
      <xdr:row>16</xdr:row>
      <xdr:rowOff>209308</xdr:rowOff>
    </xdr:to>
    <xdr:sp macro="" textlink="">
      <xdr:nvSpPr>
        <xdr:cNvPr id="168" name="楕円 167">
          <a:extLst>
            <a:ext uri="{FF2B5EF4-FFF2-40B4-BE49-F238E27FC236}">
              <a16:creationId xmlns:a16="http://schemas.microsoft.com/office/drawing/2014/main" id="{00000000-0008-0000-0500-0000A8000000}"/>
            </a:ext>
          </a:extLst>
        </xdr:cNvPr>
        <xdr:cNvSpPr/>
      </xdr:nvSpPr>
      <xdr:spPr>
        <a:xfrm>
          <a:off x="11107617" y="3839308"/>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飲</a:t>
          </a:r>
        </a:p>
      </xdr:txBody>
    </xdr:sp>
    <xdr:clientData/>
  </xdr:twoCellAnchor>
  <xdr:twoCellAnchor editAs="oneCell">
    <xdr:from>
      <xdr:col>17</xdr:col>
      <xdr:colOff>57509</xdr:colOff>
      <xdr:row>20</xdr:row>
      <xdr:rowOff>122203</xdr:rowOff>
    </xdr:from>
    <xdr:to>
      <xdr:col>18</xdr:col>
      <xdr:colOff>178371</xdr:colOff>
      <xdr:row>20</xdr:row>
      <xdr:rowOff>122203</xdr:rowOff>
    </xdr:to>
    <xdr:cxnSp macro="">
      <xdr:nvCxnSpPr>
        <xdr:cNvPr id="169" name="直線コネクタ 168">
          <a:extLst>
            <a:ext uri="{FF2B5EF4-FFF2-40B4-BE49-F238E27FC236}">
              <a16:creationId xmlns:a16="http://schemas.microsoft.com/office/drawing/2014/main" id="{00000000-0008-0000-0500-0000A9000000}"/>
            </a:ext>
          </a:extLst>
        </xdr:cNvPr>
        <xdr:cNvCxnSpPr/>
      </xdr:nvCxnSpPr>
      <xdr:spPr>
        <a:xfrm flipV="1">
          <a:off x="11011259" y="4884703"/>
          <a:ext cx="358987" cy="0"/>
        </a:xfrm>
        <a:prstGeom prst="line">
          <a:avLst/>
        </a:prstGeom>
        <a:ln w="381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162120</xdr:colOff>
      <xdr:row>22</xdr:row>
      <xdr:rowOff>52689</xdr:rowOff>
    </xdr:from>
    <xdr:to>
      <xdr:col>18</xdr:col>
      <xdr:colOff>66982</xdr:colOff>
      <xdr:row>22</xdr:row>
      <xdr:rowOff>198864</xdr:rowOff>
    </xdr:to>
    <xdr:grpSp>
      <xdr:nvGrpSpPr>
        <xdr:cNvPr id="170" name="グループ化 169">
          <a:extLst>
            <a:ext uri="{FF2B5EF4-FFF2-40B4-BE49-F238E27FC236}">
              <a16:creationId xmlns:a16="http://schemas.microsoft.com/office/drawing/2014/main" id="{00000000-0008-0000-0500-0000AA000000}"/>
            </a:ext>
          </a:extLst>
        </xdr:cNvPr>
        <xdr:cNvGrpSpPr/>
      </xdr:nvGrpSpPr>
      <xdr:grpSpPr>
        <a:xfrm>
          <a:off x="11106345" y="5291439"/>
          <a:ext cx="142987" cy="146175"/>
          <a:chOff x="5323637" y="2109096"/>
          <a:chExt cx="144000" cy="146175"/>
        </a:xfrm>
      </xdr:grpSpPr>
      <xdr:sp macro="" textlink="">
        <xdr:nvSpPr>
          <xdr:cNvPr id="171" name="楕円 170">
            <a:extLst>
              <a:ext uri="{FF2B5EF4-FFF2-40B4-BE49-F238E27FC236}">
                <a16:creationId xmlns:a16="http://schemas.microsoft.com/office/drawing/2014/main" id="{00000000-0008-0000-0500-0000AB000000}"/>
              </a:ext>
            </a:extLst>
          </xdr:cNvPr>
          <xdr:cNvSpPr/>
        </xdr:nvSpPr>
        <xdr:spPr>
          <a:xfrm>
            <a:off x="5323637" y="2109096"/>
            <a:ext cx="144000" cy="14617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2" name="二等辺三角形 171">
            <a:extLst>
              <a:ext uri="{FF2B5EF4-FFF2-40B4-BE49-F238E27FC236}">
                <a16:creationId xmlns:a16="http://schemas.microsoft.com/office/drawing/2014/main" id="{00000000-0008-0000-0500-0000AC000000}"/>
              </a:ext>
            </a:extLst>
          </xdr:cNvPr>
          <xdr:cNvSpPr/>
        </xdr:nvSpPr>
        <xdr:spPr>
          <a:xfrm>
            <a:off x="5340030" y="2112899"/>
            <a:ext cx="108000" cy="110175"/>
          </a:xfrm>
          <a:prstGeom prst="triangle">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162120</xdr:colOff>
      <xdr:row>23</xdr:row>
      <xdr:rowOff>52689</xdr:rowOff>
    </xdr:from>
    <xdr:to>
      <xdr:col>18</xdr:col>
      <xdr:colOff>66982</xdr:colOff>
      <xdr:row>23</xdr:row>
      <xdr:rowOff>198864</xdr:rowOff>
    </xdr:to>
    <xdr:grpSp>
      <xdr:nvGrpSpPr>
        <xdr:cNvPr id="173" name="グループ化 172">
          <a:extLst>
            <a:ext uri="{FF2B5EF4-FFF2-40B4-BE49-F238E27FC236}">
              <a16:creationId xmlns:a16="http://schemas.microsoft.com/office/drawing/2014/main" id="{00000000-0008-0000-0500-0000AD000000}"/>
            </a:ext>
          </a:extLst>
        </xdr:cNvPr>
        <xdr:cNvGrpSpPr/>
      </xdr:nvGrpSpPr>
      <xdr:grpSpPr>
        <a:xfrm>
          <a:off x="11106345" y="5529564"/>
          <a:ext cx="142987" cy="146175"/>
          <a:chOff x="5323637" y="2109096"/>
          <a:chExt cx="144000" cy="146175"/>
        </a:xfrm>
      </xdr:grpSpPr>
      <xdr:sp macro="" textlink="">
        <xdr:nvSpPr>
          <xdr:cNvPr id="174" name="楕円 173">
            <a:extLst>
              <a:ext uri="{FF2B5EF4-FFF2-40B4-BE49-F238E27FC236}">
                <a16:creationId xmlns:a16="http://schemas.microsoft.com/office/drawing/2014/main" id="{00000000-0008-0000-0500-0000AE000000}"/>
              </a:ext>
            </a:extLst>
          </xdr:cNvPr>
          <xdr:cNvSpPr/>
        </xdr:nvSpPr>
        <xdr:spPr>
          <a:xfrm>
            <a:off x="5323637" y="2109096"/>
            <a:ext cx="144000" cy="146175"/>
          </a:xfrm>
          <a:prstGeom prst="ellipse">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5" name="二等辺三角形 174">
            <a:extLst>
              <a:ext uri="{FF2B5EF4-FFF2-40B4-BE49-F238E27FC236}">
                <a16:creationId xmlns:a16="http://schemas.microsoft.com/office/drawing/2014/main" id="{00000000-0008-0000-0500-0000AF000000}"/>
              </a:ext>
            </a:extLst>
          </xdr:cNvPr>
          <xdr:cNvSpPr/>
        </xdr:nvSpPr>
        <xdr:spPr>
          <a:xfrm>
            <a:off x="5340030" y="2112899"/>
            <a:ext cx="108000" cy="110175"/>
          </a:xfrm>
          <a:prstGeom prst="triangl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85397</xdr:colOff>
      <xdr:row>3</xdr:row>
      <xdr:rowOff>65690</xdr:rowOff>
    </xdr:from>
    <xdr:to>
      <xdr:col>18</xdr:col>
      <xdr:colOff>136914</xdr:colOff>
      <xdr:row>3</xdr:row>
      <xdr:rowOff>173690</xdr:rowOff>
    </xdr:to>
    <xdr:sp macro="" textlink="">
      <xdr:nvSpPr>
        <xdr:cNvPr id="176" name="正方形/長方形 175">
          <a:extLst>
            <a:ext uri="{FF2B5EF4-FFF2-40B4-BE49-F238E27FC236}">
              <a16:creationId xmlns:a16="http://schemas.microsoft.com/office/drawing/2014/main" id="{00000000-0008-0000-0500-0000B0000000}"/>
            </a:ext>
          </a:extLst>
        </xdr:cNvPr>
        <xdr:cNvSpPr/>
      </xdr:nvSpPr>
      <xdr:spPr>
        <a:xfrm>
          <a:off x="11039147" y="780065"/>
          <a:ext cx="289642" cy="108000"/>
        </a:xfrm>
        <a:prstGeom prst="rect">
          <a:avLst/>
        </a:prstGeom>
        <a:noFill/>
        <a:ln>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27</xdr:row>
      <xdr:rowOff>38100</xdr:rowOff>
    </xdr:from>
    <xdr:to>
      <xdr:col>18</xdr:col>
      <xdr:colOff>84750</xdr:colOff>
      <xdr:row>27</xdr:row>
      <xdr:rowOff>218100</xdr:rowOff>
    </xdr:to>
    <xdr:sp macro="" textlink="">
      <xdr:nvSpPr>
        <xdr:cNvPr id="124" name="星: 5 pt 123">
          <a:extLst>
            <a:ext uri="{FF2B5EF4-FFF2-40B4-BE49-F238E27FC236}">
              <a16:creationId xmlns:a16="http://schemas.microsoft.com/office/drawing/2014/main" id="{00000000-0008-0000-0500-00007C000000}"/>
            </a:ext>
          </a:extLst>
        </xdr:cNvPr>
        <xdr:cNvSpPr/>
      </xdr:nvSpPr>
      <xdr:spPr>
        <a:xfrm>
          <a:off x="11096625" y="1943100"/>
          <a:ext cx="180000" cy="180000"/>
        </a:xfrm>
        <a:prstGeom prst="star5">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95250</xdr:colOff>
      <xdr:row>26</xdr:row>
      <xdr:rowOff>76200</xdr:rowOff>
    </xdr:from>
    <xdr:ext cx="286853" cy="108000"/>
    <xdr:sp macro="" textlink="">
      <xdr:nvSpPr>
        <xdr:cNvPr id="125" name="楕円 124">
          <a:extLst>
            <a:ext uri="{FF2B5EF4-FFF2-40B4-BE49-F238E27FC236}">
              <a16:creationId xmlns:a16="http://schemas.microsoft.com/office/drawing/2014/main" id="{00000000-0008-0000-0500-00007D000000}"/>
            </a:ext>
          </a:extLst>
        </xdr:cNvPr>
        <xdr:cNvSpPr/>
      </xdr:nvSpPr>
      <xdr:spPr>
        <a:xfrm>
          <a:off x="11049000" y="1981200"/>
          <a:ext cx="286853" cy="108000"/>
        </a:xfrm>
        <a:prstGeom prst="ellipse">
          <a:avLst/>
        </a:prstGeom>
        <a:solidFill>
          <a:srgbClr val="00FFFF">
            <a:alpha val="29804"/>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xdr:col>
          <xdr:colOff>66675</xdr:colOff>
          <xdr:row>77</xdr:row>
          <xdr:rowOff>28575</xdr:rowOff>
        </xdr:from>
        <xdr:to>
          <xdr:col>4</xdr:col>
          <xdr:colOff>1087210</xdr:colOff>
          <xdr:row>85</xdr:row>
          <xdr:rowOff>28575</xdr:rowOff>
        </xdr:to>
        <xdr:pic>
          <xdr:nvPicPr>
            <xdr:cNvPr id="25759" name="図 153">
              <a:extLst>
                <a:ext uri="{FF2B5EF4-FFF2-40B4-BE49-F238E27FC236}">
                  <a16:creationId xmlns:a16="http://schemas.microsoft.com/office/drawing/2014/main" id="{00000000-0008-0000-0500-00009F640000}"/>
                </a:ext>
              </a:extLst>
            </xdr:cNvPr>
            <xdr:cNvPicPr>
              <a:picLocks noChangeAspect="1" noChangeArrowheads="1"/>
              <a:extLst>
                <a:ext uri="{84589F7E-364E-4C9E-8A38-B11213B215E9}">
                  <a14:cameraTool cellRange="$R$59:$AB$66" spid="_x0000_s56280"/>
                </a:ext>
              </a:extLst>
            </xdr:cNvPicPr>
          </xdr:nvPicPr>
          <xdr:blipFill>
            <a:blip xmlns:r="http://schemas.openxmlformats.org/officeDocument/2006/relationships" r:embed="rId1"/>
            <a:srcRect/>
            <a:stretch>
              <a:fillRect/>
            </a:stretch>
          </xdr:blipFill>
          <xdr:spPr bwMode="auto">
            <a:xfrm>
              <a:off x="556532" y="18888075"/>
              <a:ext cx="2694214" cy="19594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143356</xdr:colOff>
      <xdr:row>21</xdr:row>
      <xdr:rowOff>29307</xdr:rowOff>
    </xdr:from>
    <xdr:to>
      <xdr:col>18</xdr:col>
      <xdr:colOff>79925</xdr:colOff>
      <xdr:row>21</xdr:row>
      <xdr:rowOff>209307</xdr:rowOff>
    </xdr:to>
    <xdr:sp macro="" textlink="">
      <xdr:nvSpPr>
        <xdr:cNvPr id="3" name="楕円 2">
          <a:extLst>
            <a:ext uri="{FF2B5EF4-FFF2-40B4-BE49-F238E27FC236}">
              <a16:creationId xmlns:a16="http://schemas.microsoft.com/office/drawing/2014/main" id="{B793CFCF-997F-7B84-EB0F-A277A23EDA1A}"/>
            </a:ext>
          </a:extLst>
        </xdr:cNvPr>
        <xdr:cNvSpPr/>
      </xdr:nvSpPr>
      <xdr:spPr>
        <a:xfrm>
          <a:off x="11097106" y="5029932"/>
          <a:ext cx="174694" cy="180000"/>
        </a:xfrm>
        <a:prstGeom prst="ellipse">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Ｒ</a:t>
          </a:r>
        </a:p>
      </xdr:txBody>
    </xdr:sp>
    <xdr:clientData/>
  </xdr:twoCellAnchor>
  <xdr:twoCellAnchor editAs="oneCell">
    <xdr:from>
      <xdr:col>2</xdr:col>
      <xdr:colOff>0</xdr:colOff>
      <xdr:row>5</xdr:row>
      <xdr:rowOff>0</xdr:rowOff>
    </xdr:from>
    <xdr:to>
      <xdr:col>4</xdr:col>
      <xdr:colOff>529932</xdr:colOff>
      <xdr:row>26</xdr:row>
      <xdr:rowOff>180975</xdr:rowOff>
    </xdr:to>
    <xdr:pic>
      <xdr:nvPicPr>
        <xdr:cNvPr id="35" name="図 34">
          <a:extLst>
            <a:ext uri="{FF2B5EF4-FFF2-40B4-BE49-F238E27FC236}">
              <a16:creationId xmlns:a16="http://schemas.microsoft.com/office/drawing/2014/main" id="{4539413E-3E74-CFE0-133B-FEF2FC514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190625"/>
          <a:ext cx="2196807" cy="518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88283</xdr:colOff>
      <xdr:row>6</xdr:row>
      <xdr:rowOff>7326</xdr:rowOff>
    </xdr:from>
    <xdr:to>
      <xdr:col>19</xdr:col>
      <xdr:colOff>87922</xdr:colOff>
      <xdr:row>10</xdr:row>
      <xdr:rowOff>7327</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88283" y="1150326"/>
          <a:ext cx="3619139" cy="7620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88284</xdr:colOff>
      <xdr:row>5</xdr:row>
      <xdr:rowOff>190499</xdr:rowOff>
    </xdr:from>
    <xdr:to>
      <xdr:col>17</xdr:col>
      <xdr:colOff>0</xdr:colOff>
      <xdr:row>9</xdr:row>
      <xdr:rowOff>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88284" y="1142999"/>
          <a:ext cx="3150216" cy="5715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EA7A-F252-44FF-9CC0-04C9B2B9543E}">
  <sheetPr>
    <pageSetUpPr fitToPage="1"/>
  </sheetPr>
  <dimension ref="B1:BU298"/>
  <sheetViews>
    <sheetView showGridLines="0" showZeros="0" view="pageBreakPreview" zoomScaleNormal="100" zoomScaleSheetLayoutView="100" workbookViewId="0">
      <selection activeCell="AN30" sqref="AN30"/>
    </sheetView>
  </sheetViews>
  <sheetFormatPr defaultColWidth="9" defaultRowHeight="15" customHeight="1" x14ac:dyDescent="0.15"/>
  <cols>
    <col min="1" max="1" width="2.375" style="1" customWidth="1"/>
    <col min="2" max="3" width="7.375" style="55" bestFit="1" customWidth="1"/>
    <col min="4" max="5" width="2.375" style="55" customWidth="1"/>
    <col min="6" max="237" width="2.375" style="1" customWidth="1"/>
    <col min="238" max="16384" width="9" style="1"/>
  </cols>
  <sheetData>
    <row r="1" spans="2:73" ht="22.5" customHeight="1" x14ac:dyDescent="0.15">
      <c r="F1" s="68" t="s">
        <v>0</v>
      </c>
    </row>
    <row r="2" spans="2:73" ht="7.5" customHeight="1" thickBot="1" x14ac:dyDescent="0.2"/>
    <row r="3" spans="2:73" ht="18.75" customHeight="1" thickBot="1" x14ac:dyDescent="0.2">
      <c r="B3" s="306" t="s">
        <v>1</v>
      </c>
      <c r="C3" s="306"/>
      <c r="F3" s="495" t="s">
        <v>2</v>
      </c>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5" t="s">
        <v>3</v>
      </c>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7"/>
    </row>
    <row r="4" spans="2:73" ht="15" customHeight="1" x14ac:dyDescent="0.15">
      <c r="B4" s="60" t="s">
        <v>4</v>
      </c>
      <c r="C4" s="60" t="s">
        <v>5</v>
      </c>
      <c r="F4" s="69"/>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69"/>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1"/>
    </row>
    <row r="5" spans="2:73" ht="15" customHeight="1" x14ac:dyDescent="0.15">
      <c r="F5" s="9"/>
      <c r="G5" s="1" t="s">
        <v>6</v>
      </c>
      <c r="AN5" s="9"/>
      <c r="AO5" s="1" t="s">
        <v>6</v>
      </c>
      <c r="BU5" s="72"/>
    </row>
    <row r="6" spans="2:73" ht="15" customHeight="1" x14ac:dyDescent="0.15">
      <c r="F6" s="9"/>
      <c r="AN6" s="9"/>
      <c r="BU6" s="72"/>
    </row>
    <row r="7" spans="2:73" ht="15" customHeight="1" x14ac:dyDescent="0.15">
      <c r="F7" s="9"/>
      <c r="G7" s="45"/>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7"/>
      <c r="AN7" s="9"/>
      <c r="AO7" s="45"/>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7"/>
      <c r="BU7" s="72"/>
    </row>
    <row r="8" spans="2:73" ht="15" customHeight="1" x14ac:dyDescent="0.15">
      <c r="F8" s="9"/>
      <c r="G8" s="7"/>
      <c r="Y8" s="300" t="s">
        <v>7</v>
      </c>
      <c r="Z8" s="301"/>
      <c r="AA8" s="301"/>
      <c r="AB8" s="301"/>
      <c r="AC8" s="301"/>
      <c r="AD8" s="302"/>
      <c r="AE8" s="307" t="s">
        <v>8</v>
      </c>
      <c r="AF8" s="308"/>
      <c r="AG8" s="308"/>
      <c r="AH8" s="308"/>
      <c r="AI8" s="308"/>
      <c r="AJ8" s="308"/>
      <c r="AK8" s="309"/>
      <c r="AL8" s="48"/>
      <c r="AN8" s="9"/>
      <c r="AO8" s="7"/>
      <c r="BG8" s="300" t="s">
        <v>7</v>
      </c>
      <c r="BH8" s="301"/>
      <c r="BI8" s="301"/>
      <c r="BJ8" s="301"/>
      <c r="BK8" s="301"/>
      <c r="BL8" s="302"/>
      <c r="BM8" s="307" t="s">
        <v>8</v>
      </c>
      <c r="BN8" s="308"/>
      <c r="BO8" s="308"/>
      <c r="BP8" s="308"/>
      <c r="BQ8" s="308"/>
      <c r="BR8" s="308"/>
      <c r="BS8" s="309"/>
      <c r="BT8" s="48"/>
      <c r="BU8" s="72"/>
    </row>
    <row r="9" spans="2:73" ht="15" customHeight="1" x14ac:dyDescent="0.15">
      <c r="F9" s="9"/>
      <c r="G9" s="7"/>
      <c r="AL9" s="48"/>
      <c r="AN9" s="9"/>
      <c r="AO9" s="7"/>
      <c r="BT9" s="48"/>
      <c r="BU9" s="72"/>
    </row>
    <row r="10" spans="2:73" ht="15" customHeight="1" x14ac:dyDescent="0.15">
      <c r="F10" s="9"/>
      <c r="G10" s="7"/>
      <c r="AL10" s="48"/>
      <c r="AN10" s="9"/>
      <c r="AO10" s="7"/>
      <c r="BT10" s="48"/>
      <c r="BU10" s="72"/>
    </row>
    <row r="11" spans="2:73" ht="15" customHeight="1" x14ac:dyDescent="0.15">
      <c r="F11" s="9"/>
      <c r="G11" s="7"/>
      <c r="AL11" s="48"/>
      <c r="AN11" s="9"/>
      <c r="AO11" s="7"/>
      <c r="BT11" s="48"/>
      <c r="BU11" s="72"/>
    </row>
    <row r="12" spans="2:73" ht="15" customHeight="1" x14ac:dyDescent="0.15">
      <c r="F12" s="9"/>
      <c r="G12" s="7"/>
      <c r="AL12" s="48"/>
      <c r="AN12" s="9"/>
      <c r="AO12" s="7"/>
      <c r="BT12" s="48"/>
      <c r="BU12" s="72"/>
    </row>
    <row r="13" spans="2:73" ht="15" customHeight="1" x14ac:dyDescent="0.15">
      <c r="F13" s="9"/>
      <c r="G13" s="29"/>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30"/>
      <c r="AN13" s="9"/>
      <c r="AO13" s="29"/>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30"/>
      <c r="BU13" s="72"/>
    </row>
    <row r="14" spans="2:73" ht="15" customHeight="1" x14ac:dyDescent="0.15">
      <c r="F14" s="9"/>
      <c r="G14" s="29"/>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30"/>
      <c r="AN14" s="9"/>
      <c r="AO14" s="29"/>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30"/>
      <c r="BU14" s="72"/>
    </row>
    <row r="15" spans="2:73" ht="15" customHeight="1" x14ac:dyDescent="0.15">
      <c r="F15" s="9"/>
      <c r="G15" s="29"/>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30"/>
      <c r="AN15" s="9"/>
      <c r="AO15" s="29"/>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30"/>
      <c r="BU15" s="72"/>
    </row>
    <row r="16" spans="2:73" ht="15" customHeight="1" x14ac:dyDescent="0.15">
      <c r="F16" s="9"/>
      <c r="G16" s="29"/>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30"/>
      <c r="AN16" s="9"/>
      <c r="AO16" s="29"/>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30"/>
      <c r="BU16" s="72"/>
    </row>
    <row r="17" spans="6:73" ht="15" customHeight="1" x14ac:dyDescent="0.15">
      <c r="F17" s="9"/>
      <c r="G17" s="2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30"/>
      <c r="AN17" s="9"/>
      <c r="AO17" s="29"/>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30"/>
      <c r="BU17" s="72"/>
    </row>
    <row r="18" spans="6:73" ht="15" customHeight="1" x14ac:dyDescent="0.15">
      <c r="F18" s="9"/>
      <c r="G18" s="2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30"/>
      <c r="AN18" s="9"/>
      <c r="AO18" s="29"/>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30"/>
      <c r="BU18" s="72"/>
    </row>
    <row r="19" spans="6:73" ht="15" customHeight="1" x14ac:dyDescent="0.15">
      <c r="F19" s="9"/>
      <c r="G19" s="2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30"/>
      <c r="AN19" s="9"/>
      <c r="AO19" s="29"/>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30"/>
      <c r="BU19" s="72"/>
    </row>
    <row r="20" spans="6:73" ht="15" customHeight="1" x14ac:dyDescent="0.15">
      <c r="F20" s="9"/>
      <c r="G20" s="2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30"/>
      <c r="AN20" s="9"/>
      <c r="AO20" s="29"/>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30"/>
      <c r="BU20" s="72"/>
    </row>
    <row r="21" spans="6:73" ht="15" customHeight="1" x14ac:dyDescent="0.15">
      <c r="F21" s="9"/>
      <c r="G21" s="310" t="s">
        <v>9</v>
      </c>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2"/>
      <c r="AN21" s="9"/>
      <c r="AO21" s="310" t="s">
        <v>9</v>
      </c>
      <c r="AP21" s="311"/>
      <c r="AQ21" s="311"/>
      <c r="AR21" s="311"/>
      <c r="AS21" s="311"/>
      <c r="AT21" s="311"/>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2"/>
      <c r="BU21" s="72"/>
    </row>
    <row r="22" spans="6:73" ht="15" customHeight="1" x14ac:dyDescent="0.15">
      <c r="F22" s="9"/>
      <c r="G22" s="310"/>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9"/>
      <c r="AO22" s="310"/>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2"/>
      <c r="BU22" s="72"/>
    </row>
    <row r="23" spans="6:73" ht="15" customHeight="1" x14ac:dyDescent="0.15">
      <c r="F23" s="9"/>
      <c r="G23" s="313" t="s">
        <v>10</v>
      </c>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5"/>
      <c r="AN23" s="9"/>
      <c r="AO23" s="313" t="s">
        <v>10</v>
      </c>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5"/>
      <c r="BU23" s="72"/>
    </row>
    <row r="24" spans="6:73" ht="15" customHeight="1" x14ac:dyDescent="0.15">
      <c r="F24" s="9"/>
      <c r="G24" s="40"/>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2"/>
      <c r="AN24" s="9"/>
      <c r="AO24" s="40"/>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2"/>
      <c r="BU24" s="72"/>
    </row>
    <row r="25" spans="6:73" ht="15" customHeight="1" x14ac:dyDescent="0.15">
      <c r="F25" s="9"/>
      <c r="G25" s="29"/>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30"/>
      <c r="AN25" s="9"/>
      <c r="AO25" s="29"/>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30"/>
      <c r="BU25" s="72"/>
    </row>
    <row r="26" spans="6:73" ht="15" customHeight="1" x14ac:dyDescent="0.15">
      <c r="F26" s="9"/>
      <c r="G26" s="29"/>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30"/>
      <c r="AN26" s="9"/>
      <c r="AO26" s="29"/>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30"/>
      <c r="BU26" s="72"/>
    </row>
    <row r="27" spans="6:73" ht="15" customHeight="1" x14ac:dyDescent="0.15">
      <c r="F27" s="9"/>
      <c r="G27" s="29"/>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30"/>
      <c r="AN27" s="9"/>
      <c r="AO27" s="29"/>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30"/>
      <c r="BU27" s="72"/>
    </row>
    <row r="28" spans="6:73" ht="15" customHeight="1" x14ac:dyDescent="0.15">
      <c r="F28" s="9"/>
      <c r="G28" s="29"/>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30"/>
      <c r="AN28" s="9"/>
      <c r="AO28" s="29"/>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30"/>
      <c r="BU28" s="72"/>
    </row>
    <row r="29" spans="6:73" ht="15" customHeight="1" x14ac:dyDescent="0.15">
      <c r="F29" s="9"/>
      <c r="G29" s="29"/>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30"/>
      <c r="AN29" s="9"/>
      <c r="AO29" s="29"/>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30"/>
      <c r="BU29" s="72"/>
    </row>
    <row r="30" spans="6:73" ht="15" customHeight="1" x14ac:dyDescent="0.15">
      <c r="F30" s="9"/>
      <c r="G30" s="29"/>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30"/>
      <c r="AN30" s="9"/>
      <c r="AO30" s="29"/>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30"/>
      <c r="BU30" s="72"/>
    </row>
    <row r="31" spans="6:73" ht="15" customHeight="1" x14ac:dyDescent="0.15">
      <c r="F31" s="9"/>
      <c r="G31" s="29"/>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30"/>
      <c r="AN31" s="9"/>
      <c r="AO31" s="29"/>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30"/>
      <c r="BU31" s="72"/>
    </row>
    <row r="32" spans="6:73" ht="15" customHeight="1" x14ac:dyDescent="0.15">
      <c r="F32" s="9"/>
      <c r="G32" s="29"/>
      <c r="H32" s="2"/>
      <c r="I32" s="2"/>
      <c r="J32" s="2"/>
      <c r="K32" s="2"/>
      <c r="Y32" s="2"/>
      <c r="Z32" s="2"/>
      <c r="AA32" s="2"/>
      <c r="AB32" s="2"/>
      <c r="AC32" s="2"/>
      <c r="AD32" s="2"/>
      <c r="AE32" s="2"/>
      <c r="AF32" s="2"/>
      <c r="AG32" s="2"/>
      <c r="AH32" s="2"/>
      <c r="AI32" s="2"/>
      <c r="AJ32" s="2"/>
      <c r="AK32" s="2"/>
      <c r="AL32" s="30"/>
      <c r="AN32" s="9"/>
      <c r="AO32" s="29"/>
      <c r="AP32" s="2"/>
      <c r="AQ32" s="2"/>
      <c r="AR32" s="2"/>
      <c r="AS32" s="2"/>
      <c r="BG32" s="2"/>
      <c r="BH32" s="2"/>
      <c r="BI32" s="2"/>
      <c r="BJ32" s="2"/>
      <c r="BK32" s="2"/>
      <c r="BL32" s="2"/>
      <c r="BM32" s="2"/>
      <c r="BN32" s="2"/>
      <c r="BO32" s="2"/>
      <c r="BP32" s="2"/>
      <c r="BQ32" s="2"/>
      <c r="BR32" s="2"/>
      <c r="BS32" s="2"/>
      <c r="BT32" s="30"/>
      <c r="BU32" s="72"/>
    </row>
    <row r="33" spans="2:73" ht="15" customHeight="1" x14ac:dyDescent="0.15">
      <c r="F33" s="9"/>
      <c r="G33" s="29"/>
      <c r="H33" s="2"/>
      <c r="I33" s="2"/>
      <c r="J33" s="2"/>
      <c r="K33" s="2"/>
      <c r="P33" s="31" t="s">
        <v>11</v>
      </c>
      <c r="Q33" s="2"/>
      <c r="R33" s="2"/>
      <c r="S33" s="2"/>
      <c r="T33" s="2"/>
      <c r="U33" s="2"/>
      <c r="V33" s="2"/>
      <c r="W33" s="2"/>
      <c r="X33" s="2"/>
      <c r="Y33" s="2"/>
      <c r="Z33" s="2"/>
      <c r="AA33" s="2"/>
      <c r="AB33" s="2"/>
      <c r="AC33" s="2"/>
      <c r="AD33" s="2"/>
      <c r="AE33" s="2"/>
      <c r="AF33" s="2"/>
      <c r="AG33" s="2"/>
      <c r="AH33" s="2"/>
      <c r="AI33" s="2"/>
      <c r="AJ33" s="2"/>
      <c r="AK33" s="2"/>
      <c r="AL33" s="30"/>
      <c r="AN33" s="9"/>
      <c r="AO33" s="29"/>
      <c r="AP33" s="2"/>
      <c r="AQ33" s="2"/>
      <c r="AR33" s="2"/>
      <c r="AS33" s="2"/>
      <c r="AX33" s="31" t="s">
        <v>11</v>
      </c>
      <c r="AY33" s="2"/>
      <c r="AZ33" s="2"/>
      <c r="BA33" s="2"/>
      <c r="BB33" s="2"/>
      <c r="BC33" s="2"/>
      <c r="BD33" s="2"/>
      <c r="BE33" s="2"/>
      <c r="BF33" s="2"/>
      <c r="BG33" s="2"/>
      <c r="BH33" s="2"/>
      <c r="BI33" s="2"/>
      <c r="BJ33" s="2"/>
      <c r="BK33" s="2"/>
      <c r="BL33" s="2"/>
      <c r="BM33" s="2"/>
      <c r="BN33" s="2"/>
      <c r="BO33" s="2"/>
      <c r="BP33" s="2"/>
      <c r="BQ33" s="2"/>
      <c r="BR33" s="2"/>
      <c r="BS33" s="2"/>
      <c r="BT33" s="30"/>
      <c r="BU33" s="72"/>
    </row>
    <row r="34" spans="2:73" ht="15" customHeight="1" x14ac:dyDescent="0.15">
      <c r="F34" s="9"/>
      <c r="G34" s="29"/>
      <c r="H34" s="2"/>
      <c r="I34" s="2"/>
      <c r="J34" s="2"/>
      <c r="K34" s="2"/>
      <c r="P34" s="2"/>
      <c r="Q34" s="2"/>
      <c r="R34" s="2"/>
      <c r="S34" s="2"/>
      <c r="T34" s="2"/>
      <c r="U34" s="2"/>
      <c r="V34" s="2"/>
      <c r="W34" s="2"/>
      <c r="X34" s="2"/>
      <c r="Y34" s="2"/>
      <c r="Z34" s="2"/>
      <c r="AA34" s="2"/>
      <c r="AB34" s="2"/>
      <c r="AC34" s="2"/>
      <c r="AD34" s="2"/>
      <c r="AE34" s="2"/>
      <c r="AF34" s="2"/>
      <c r="AG34" s="2"/>
      <c r="AH34" s="2"/>
      <c r="AI34" s="2"/>
      <c r="AJ34" s="2"/>
      <c r="AK34" s="2"/>
      <c r="AL34" s="30"/>
      <c r="AN34" s="9"/>
      <c r="AO34" s="29"/>
      <c r="AP34" s="2"/>
      <c r="AQ34" s="2"/>
      <c r="AR34" s="2"/>
      <c r="AS34" s="2"/>
      <c r="AX34" s="2"/>
      <c r="AY34" s="2"/>
      <c r="AZ34" s="2"/>
      <c r="BA34" s="2"/>
      <c r="BB34" s="2"/>
      <c r="BC34" s="2"/>
      <c r="BD34" s="2"/>
      <c r="BE34" s="2"/>
      <c r="BF34" s="2"/>
      <c r="BG34" s="2"/>
      <c r="BH34" s="2"/>
      <c r="BI34" s="2"/>
      <c r="BJ34" s="2"/>
      <c r="BK34" s="2"/>
      <c r="BL34" s="2"/>
      <c r="BM34" s="2"/>
      <c r="BN34" s="2"/>
      <c r="BO34" s="2"/>
      <c r="BP34" s="2"/>
      <c r="BQ34" s="2"/>
      <c r="BR34" s="2"/>
      <c r="BS34" s="2"/>
      <c r="BT34" s="30"/>
      <c r="BU34" s="72"/>
    </row>
    <row r="35" spans="2:73" ht="15" customHeight="1" x14ac:dyDescent="0.15">
      <c r="B35" s="60" t="s">
        <v>12</v>
      </c>
      <c r="C35" s="60"/>
      <c r="F35" s="9"/>
      <c r="G35" s="29"/>
      <c r="H35" s="2"/>
      <c r="I35" s="2"/>
      <c r="J35" s="2"/>
      <c r="K35" s="2"/>
      <c r="P35" s="2"/>
      <c r="Q35" s="2"/>
      <c r="R35" s="307"/>
      <c r="S35" s="309"/>
      <c r="T35" s="300" t="s">
        <v>13</v>
      </c>
      <c r="U35" s="301"/>
      <c r="V35" s="301"/>
      <c r="W35" s="301"/>
      <c r="X35" s="301"/>
      <c r="Y35" s="301"/>
      <c r="Z35" s="301"/>
      <c r="AA35" s="302"/>
      <c r="AB35" s="2"/>
      <c r="AC35" s="2"/>
      <c r="AD35" s="2"/>
      <c r="AE35" s="2"/>
      <c r="AF35" s="2"/>
      <c r="AG35" s="2"/>
      <c r="AH35" s="2"/>
      <c r="AI35" s="2"/>
      <c r="AJ35" s="2"/>
      <c r="AK35" s="2"/>
      <c r="AL35" s="30"/>
      <c r="AN35" s="9"/>
      <c r="AO35" s="29"/>
      <c r="AP35" s="2"/>
      <c r="AQ35" s="2"/>
      <c r="AR35" s="2"/>
      <c r="AS35" s="2"/>
      <c r="AX35" s="2"/>
      <c r="AY35" s="2"/>
      <c r="AZ35" s="307"/>
      <c r="BA35" s="309"/>
      <c r="BB35" s="300" t="s">
        <v>13</v>
      </c>
      <c r="BC35" s="301"/>
      <c r="BD35" s="301"/>
      <c r="BE35" s="301"/>
      <c r="BF35" s="301"/>
      <c r="BG35" s="301"/>
      <c r="BH35" s="301"/>
      <c r="BI35" s="302"/>
      <c r="BJ35" s="2"/>
      <c r="BK35" s="2"/>
      <c r="BL35" s="2"/>
      <c r="BM35" s="2"/>
      <c r="BN35" s="2"/>
      <c r="BO35" s="2"/>
      <c r="BP35" s="2"/>
      <c r="BQ35" s="2"/>
      <c r="BR35" s="2"/>
      <c r="BS35" s="2"/>
      <c r="BT35" s="30"/>
      <c r="BU35" s="72"/>
    </row>
    <row r="36" spans="2:73" ht="15" customHeight="1" x14ac:dyDescent="0.15">
      <c r="B36" s="60"/>
      <c r="C36" s="60" t="s">
        <v>12</v>
      </c>
      <c r="F36" s="9"/>
      <c r="G36" s="29"/>
      <c r="H36" s="2"/>
      <c r="I36" s="2"/>
      <c r="J36" s="2"/>
      <c r="K36" s="2"/>
      <c r="L36" s="2"/>
      <c r="M36" s="2"/>
      <c r="N36" s="2"/>
      <c r="O36" s="2"/>
      <c r="P36" s="2"/>
      <c r="Q36" s="2"/>
      <c r="R36" s="294"/>
      <c r="S36" s="295"/>
      <c r="T36" s="296" t="s">
        <v>14</v>
      </c>
      <c r="U36" s="297"/>
      <c r="V36" s="297"/>
      <c r="W36" s="297"/>
      <c r="X36" s="297"/>
      <c r="Y36" s="297"/>
      <c r="Z36" s="297"/>
      <c r="AA36" s="298"/>
      <c r="AB36" s="2"/>
      <c r="AC36" s="2"/>
      <c r="AD36" s="2"/>
      <c r="AE36" s="2"/>
      <c r="AF36" s="2"/>
      <c r="AG36" s="2"/>
      <c r="AH36" s="2"/>
      <c r="AI36" s="2"/>
      <c r="AJ36" s="2"/>
      <c r="AK36" s="2"/>
      <c r="AL36" s="30"/>
      <c r="AN36" s="9"/>
      <c r="AO36" s="29"/>
      <c r="AP36" s="2"/>
      <c r="AQ36" s="2"/>
      <c r="AR36" s="2"/>
      <c r="AS36" s="2"/>
      <c r="AT36" s="2"/>
      <c r="AU36" s="2"/>
      <c r="AV36" s="2"/>
      <c r="AW36" s="2"/>
      <c r="AX36" s="2"/>
      <c r="AY36" s="2"/>
      <c r="AZ36" s="294"/>
      <c r="BA36" s="295"/>
      <c r="BB36" s="296" t="s">
        <v>14</v>
      </c>
      <c r="BC36" s="297"/>
      <c r="BD36" s="297"/>
      <c r="BE36" s="297"/>
      <c r="BF36" s="297"/>
      <c r="BG36" s="297"/>
      <c r="BH36" s="297"/>
      <c r="BI36" s="298"/>
      <c r="BJ36" s="2"/>
      <c r="BK36" s="2"/>
      <c r="BL36" s="2"/>
      <c r="BM36" s="2"/>
      <c r="BN36" s="2"/>
      <c r="BO36" s="2"/>
      <c r="BP36" s="2"/>
      <c r="BQ36" s="2"/>
      <c r="BR36" s="2"/>
      <c r="BS36" s="2"/>
      <c r="BT36" s="30"/>
      <c r="BU36" s="72"/>
    </row>
    <row r="37" spans="2:73" ht="15" customHeight="1" x14ac:dyDescent="0.15">
      <c r="F37" s="9"/>
      <c r="G37" s="29"/>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30"/>
      <c r="AN37" s="9"/>
      <c r="AO37" s="29"/>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30"/>
      <c r="BU37" s="72"/>
    </row>
    <row r="38" spans="2:73" ht="15" customHeight="1" x14ac:dyDescent="0.15">
      <c r="F38" s="9"/>
      <c r="G38" s="29"/>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30"/>
      <c r="AN38" s="9"/>
      <c r="AO38" s="29"/>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30"/>
      <c r="BU38" s="72"/>
    </row>
    <row r="39" spans="2:73" ht="15" customHeight="1" x14ac:dyDescent="0.15">
      <c r="F39" s="9"/>
      <c r="G39" s="29"/>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30"/>
      <c r="AN39" s="9"/>
      <c r="AO39" s="29"/>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30"/>
      <c r="BU39" s="72"/>
    </row>
    <row r="40" spans="2:73" ht="15" customHeight="1" x14ac:dyDescent="0.15">
      <c r="F40" s="9"/>
      <c r="G40" s="29"/>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30"/>
      <c r="AN40" s="9"/>
      <c r="AO40" s="29"/>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30"/>
      <c r="BU40" s="72"/>
    </row>
    <row r="41" spans="2:73" ht="15" customHeight="1" x14ac:dyDescent="0.15">
      <c r="F41" s="9"/>
      <c r="G41" s="29"/>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30"/>
      <c r="AN41" s="9"/>
      <c r="AO41" s="29"/>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30"/>
      <c r="BU41" s="72"/>
    </row>
    <row r="42" spans="2:73" ht="15" customHeight="1" x14ac:dyDescent="0.15">
      <c r="F42" s="9"/>
      <c r="G42" s="29"/>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30"/>
      <c r="AN42" s="9"/>
      <c r="AO42" s="29"/>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30"/>
      <c r="BU42" s="72"/>
    </row>
    <row r="43" spans="2:73" ht="15" customHeight="1" x14ac:dyDescent="0.15">
      <c r="F43" s="9"/>
      <c r="G43" s="29"/>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30"/>
      <c r="AN43" s="9"/>
      <c r="AO43" s="29"/>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30"/>
      <c r="BU43" s="72"/>
    </row>
    <row r="44" spans="2:73" ht="15" customHeight="1" x14ac:dyDescent="0.15">
      <c r="F44" s="9"/>
      <c r="G44" s="29"/>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30"/>
      <c r="AN44" s="9"/>
      <c r="AO44" s="29"/>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30"/>
      <c r="BU44" s="72"/>
    </row>
    <row r="45" spans="2:73" ht="15" customHeight="1" x14ac:dyDescent="0.15">
      <c r="F45" s="9"/>
      <c r="G45" s="29"/>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30"/>
      <c r="AN45" s="9"/>
      <c r="AO45" s="29"/>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30"/>
      <c r="BU45" s="72"/>
    </row>
    <row r="46" spans="2:73" ht="15" customHeight="1" x14ac:dyDescent="0.15">
      <c r="F46" s="9"/>
      <c r="G46" s="29"/>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30"/>
      <c r="AN46" s="9"/>
      <c r="AO46" s="29"/>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30"/>
      <c r="BU46" s="72"/>
    </row>
    <row r="47" spans="2:73" ht="15" customHeight="1" x14ac:dyDescent="0.15">
      <c r="F47" s="9"/>
      <c r="G47" s="29"/>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30"/>
      <c r="AN47" s="9"/>
      <c r="AO47" s="29"/>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30"/>
      <c r="BU47" s="72"/>
    </row>
    <row r="48" spans="2:73" ht="15" customHeight="1" x14ac:dyDescent="0.15">
      <c r="B48" s="60" t="s">
        <v>12</v>
      </c>
      <c r="C48" s="60" t="s">
        <v>12</v>
      </c>
      <c r="F48" s="9"/>
      <c r="G48" s="29"/>
      <c r="H48" s="2"/>
      <c r="I48" s="2"/>
      <c r="J48" s="2"/>
      <c r="K48" s="18" t="s">
        <v>15</v>
      </c>
      <c r="L48" s="18"/>
      <c r="M48" s="18"/>
      <c r="N48" s="18"/>
      <c r="O48" s="18"/>
      <c r="P48" s="18"/>
      <c r="Q48" s="18"/>
      <c r="R48" s="299"/>
      <c r="S48" s="299"/>
      <c r="T48" s="299"/>
      <c r="U48" s="299"/>
      <c r="V48" s="299"/>
      <c r="W48" s="299"/>
      <c r="X48" s="299"/>
      <c r="Y48" s="299"/>
      <c r="Z48" s="299"/>
      <c r="AA48" s="299"/>
      <c r="AB48" s="299"/>
      <c r="AC48" s="299"/>
      <c r="AD48" s="299"/>
      <c r="AE48" s="299"/>
      <c r="AF48" s="299"/>
      <c r="AG48" s="299"/>
      <c r="AH48" s="299"/>
      <c r="AL48" s="48"/>
      <c r="AN48" s="9"/>
      <c r="AO48" s="29"/>
      <c r="AP48" s="2"/>
      <c r="AQ48" s="2"/>
      <c r="AR48" s="2"/>
      <c r="AS48" s="18" t="s">
        <v>15</v>
      </c>
      <c r="AT48" s="18"/>
      <c r="AU48" s="18"/>
      <c r="AV48" s="18"/>
      <c r="AW48" s="18"/>
      <c r="AX48" s="18"/>
      <c r="AY48" s="18"/>
      <c r="AZ48" s="299"/>
      <c r="BA48" s="299"/>
      <c r="BB48" s="299"/>
      <c r="BC48" s="299"/>
      <c r="BD48" s="299"/>
      <c r="BE48" s="299"/>
      <c r="BF48" s="299"/>
      <c r="BG48" s="299"/>
      <c r="BH48" s="299"/>
      <c r="BI48" s="299"/>
      <c r="BJ48" s="299"/>
      <c r="BK48" s="299"/>
      <c r="BL48" s="299"/>
      <c r="BM48" s="299"/>
      <c r="BN48" s="299"/>
      <c r="BO48" s="299"/>
      <c r="BP48" s="299"/>
      <c r="BT48" s="48"/>
      <c r="BU48" s="72"/>
    </row>
    <row r="49" spans="2:73" ht="15" customHeight="1" x14ac:dyDescent="0.15">
      <c r="F49" s="9"/>
      <c r="G49" s="29"/>
      <c r="H49" s="2"/>
      <c r="I49" s="2"/>
      <c r="J49" s="2"/>
      <c r="AL49" s="48"/>
      <c r="AN49" s="9"/>
      <c r="AO49" s="29"/>
      <c r="AP49" s="2"/>
      <c r="AQ49" s="2"/>
      <c r="AR49" s="2"/>
      <c r="BT49" s="48"/>
      <c r="BU49" s="72"/>
    </row>
    <row r="50" spans="2:73" ht="15" customHeight="1" x14ac:dyDescent="0.15">
      <c r="B50" s="60" t="s">
        <v>12</v>
      </c>
      <c r="C50" s="60" t="s">
        <v>12</v>
      </c>
      <c r="F50" s="9"/>
      <c r="G50" s="29"/>
      <c r="H50" s="2"/>
      <c r="I50" s="2"/>
      <c r="J50" s="2"/>
      <c r="K50" s="18" t="s">
        <v>16</v>
      </c>
      <c r="L50" s="18"/>
      <c r="M50" s="18"/>
      <c r="N50" s="18"/>
      <c r="O50" s="18"/>
      <c r="P50" s="18"/>
      <c r="Q50" s="18"/>
      <c r="R50" s="18"/>
      <c r="S50" s="18"/>
      <c r="T50" s="18"/>
      <c r="U50" s="18"/>
      <c r="V50" s="18"/>
      <c r="W50" s="299"/>
      <c r="X50" s="299"/>
      <c r="Y50" s="299"/>
      <c r="Z50" s="299"/>
      <c r="AA50" s="299"/>
      <c r="AB50" s="299"/>
      <c r="AC50" s="299"/>
      <c r="AD50" s="299"/>
      <c r="AE50" s="299"/>
      <c r="AF50" s="299"/>
      <c r="AG50" s="299"/>
      <c r="AH50" s="299"/>
      <c r="AL50" s="48"/>
      <c r="AN50" s="9"/>
      <c r="AO50" s="29"/>
      <c r="AP50" s="2"/>
      <c r="AQ50" s="2"/>
      <c r="AR50" s="2"/>
      <c r="AS50" s="18" t="s">
        <v>16</v>
      </c>
      <c r="AT50" s="18"/>
      <c r="AU50" s="18"/>
      <c r="AV50" s="18"/>
      <c r="AW50" s="18"/>
      <c r="AX50" s="18"/>
      <c r="AY50" s="18"/>
      <c r="AZ50" s="18"/>
      <c r="BA50" s="18"/>
      <c r="BB50" s="18"/>
      <c r="BC50" s="18"/>
      <c r="BD50" s="18"/>
      <c r="BE50" s="299"/>
      <c r="BF50" s="299"/>
      <c r="BG50" s="299"/>
      <c r="BH50" s="299"/>
      <c r="BI50" s="299"/>
      <c r="BJ50" s="299"/>
      <c r="BK50" s="299"/>
      <c r="BL50" s="299"/>
      <c r="BM50" s="299"/>
      <c r="BN50" s="299"/>
      <c r="BO50" s="299"/>
      <c r="BP50" s="299"/>
      <c r="BT50" s="48"/>
      <c r="BU50" s="72"/>
    </row>
    <row r="51" spans="2:73" ht="15" customHeight="1" x14ac:dyDescent="0.15">
      <c r="F51" s="9"/>
      <c r="G51" s="7"/>
      <c r="AL51" s="48"/>
      <c r="AN51" s="9"/>
      <c r="AO51" s="7"/>
      <c r="BT51" s="48"/>
      <c r="BU51" s="72"/>
    </row>
    <row r="52" spans="2:73" ht="15" customHeight="1" x14ac:dyDescent="0.15">
      <c r="F52" s="9"/>
      <c r="G52" s="54"/>
      <c r="AL52" s="48"/>
      <c r="AN52" s="9"/>
      <c r="AO52" s="54"/>
      <c r="BT52" s="48"/>
      <c r="BU52" s="72"/>
    </row>
    <row r="53" spans="2:73" ht="15" customHeight="1" x14ac:dyDescent="0.15">
      <c r="F53" s="9"/>
      <c r="G53" s="32"/>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33"/>
      <c r="AN53" s="9"/>
      <c r="AO53" s="32"/>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33"/>
      <c r="BU53" s="72"/>
    </row>
    <row r="54" spans="2:73" ht="15" customHeight="1" x14ac:dyDescent="0.15">
      <c r="F54" s="9"/>
      <c r="AN54" s="9"/>
      <c r="BU54" s="72"/>
    </row>
    <row r="55" spans="2:73" ht="15" customHeight="1" x14ac:dyDescent="0.15">
      <c r="F55" s="9"/>
      <c r="G55" s="19" t="s">
        <v>17</v>
      </c>
      <c r="AN55" s="9"/>
      <c r="AO55" s="19" t="s">
        <v>17</v>
      </c>
      <c r="BU55" s="72"/>
    </row>
    <row r="56" spans="2:73" ht="15" customHeight="1" x14ac:dyDescent="0.15">
      <c r="F56" s="9"/>
      <c r="G56" s="28" t="s">
        <v>18</v>
      </c>
      <c r="AN56" s="9"/>
      <c r="AO56" s="28" t="s">
        <v>18</v>
      </c>
      <c r="BU56" s="72"/>
    </row>
    <row r="57" spans="2:73" ht="3.75" customHeight="1" x14ac:dyDescent="0.15">
      <c r="F57" s="9"/>
      <c r="G57" s="28"/>
      <c r="AN57" s="9"/>
      <c r="AO57" s="28"/>
      <c r="BU57" s="72"/>
    </row>
    <row r="58" spans="2:73" ht="15" customHeight="1" x14ac:dyDescent="0.15">
      <c r="B58" s="60" t="s">
        <v>12</v>
      </c>
      <c r="C58" s="60" t="s">
        <v>12</v>
      </c>
      <c r="F58" s="9"/>
      <c r="G58" s="300" t="s">
        <v>19</v>
      </c>
      <c r="H58" s="301"/>
      <c r="I58" s="301"/>
      <c r="J58" s="301"/>
      <c r="K58" s="301"/>
      <c r="L58" s="301"/>
      <c r="M58" s="301"/>
      <c r="N58" s="301"/>
      <c r="O58" s="301"/>
      <c r="P58" s="302"/>
      <c r="Q58" s="303"/>
      <c r="R58" s="304"/>
      <c r="S58" s="304"/>
      <c r="T58" s="304"/>
      <c r="U58" s="304"/>
      <c r="V58" s="304"/>
      <c r="W58" s="304"/>
      <c r="X58" s="304"/>
      <c r="Y58" s="304"/>
      <c r="Z58" s="304"/>
      <c r="AA58" s="304"/>
      <c r="AB58" s="304"/>
      <c r="AC58" s="304"/>
      <c r="AD58" s="304"/>
      <c r="AE58" s="304"/>
      <c r="AF58" s="304"/>
      <c r="AG58" s="304"/>
      <c r="AH58" s="304"/>
      <c r="AI58" s="304"/>
      <c r="AJ58" s="304"/>
      <c r="AK58" s="304"/>
      <c r="AL58" s="305"/>
      <c r="AN58" s="9"/>
      <c r="AO58" s="300" t="s">
        <v>19</v>
      </c>
      <c r="AP58" s="301"/>
      <c r="AQ58" s="301"/>
      <c r="AR58" s="301"/>
      <c r="AS58" s="301"/>
      <c r="AT58" s="301"/>
      <c r="AU58" s="301"/>
      <c r="AV58" s="301"/>
      <c r="AW58" s="301"/>
      <c r="AX58" s="302"/>
      <c r="AY58" s="303"/>
      <c r="AZ58" s="304"/>
      <c r="BA58" s="304"/>
      <c r="BB58" s="304"/>
      <c r="BC58" s="304"/>
      <c r="BD58" s="304"/>
      <c r="BE58" s="304"/>
      <c r="BF58" s="304"/>
      <c r="BG58" s="304"/>
      <c r="BH58" s="304"/>
      <c r="BI58" s="304"/>
      <c r="BJ58" s="304"/>
      <c r="BK58" s="304"/>
      <c r="BL58" s="304"/>
      <c r="BM58" s="304"/>
      <c r="BN58" s="304"/>
      <c r="BO58" s="304"/>
      <c r="BP58" s="304"/>
      <c r="BQ58" s="304"/>
      <c r="BR58" s="304"/>
      <c r="BS58" s="304"/>
      <c r="BT58" s="305"/>
      <c r="BU58" s="72"/>
    </row>
    <row r="59" spans="2:73" ht="15" customHeight="1" x14ac:dyDescent="0.15">
      <c r="B59" s="322" t="s">
        <v>12</v>
      </c>
      <c r="C59" s="322" t="s">
        <v>12</v>
      </c>
      <c r="F59" s="9"/>
      <c r="G59" s="324" t="s">
        <v>20</v>
      </c>
      <c r="H59" s="325"/>
      <c r="I59" s="325"/>
      <c r="J59" s="325"/>
      <c r="K59" s="325"/>
      <c r="L59" s="325"/>
      <c r="M59" s="325"/>
      <c r="N59" s="325"/>
      <c r="O59" s="325"/>
      <c r="P59" s="326"/>
      <c r="Q59" s="330" t="s">
        <v>21</v>
      </c>
      <c r="R59" s="331"/>
      <c r="S59" s="331"/>
      <c r="T59" s="43"/>
      <c r="U59" s="43"/>
      <c r="V59" s="43"/>
      <c r="W59" s="43"/>
      <c r="X59" s="43"/>
      <c r="Y59" s="43"/>
      <c r="Z59" s="43"/>
      <c r="AA59" s="43"/>
      <c r="AB59" s="43"/>
      <c r="AC59" s="43"/>
      <c r="AD59" s="43"/>
      <c r="AE59" s="43"/>
      <c r="AF59" s="43"/>
      <c r="AG59" s="43"/>
      <c r="AH59" s="43"/>
      <c r="AI59" s="43"/>
      <c r="AJ59" s="43"/>
      <c r="AK59" s="43"/>
      <c r="AL59" s="44"/>
      <c r="AN59" s="9"/>
      <c r="AO59" s="324" t="s">
        <v>20</v>
      </c>
      <c r="AP59" s="325"/>
      <c r="AQ59" s="325"/>
      <c r="AR59" s="325"/>
      <c r="AS59" s="325"/>
      <c r="AT59" s="325"/>
      <c r="AU59" s="325"/>
      <c r="AV59" s="325"/>
      <c r="AW59" s="325"/>
      <c r="AX59" s="326"/>
      <c r="AY59" s="330" t="s">
        <v>21</v>
      </c>
      <c r="AZ59" s="331"/>
      <c r="BA59" s="331"/>
      <c r="BB59" s="43"/>
      <c r="BC59" s="43"/>
      <c r="BD59" s="43"/>
      <c r="BE59" s="43"/>
      <c r="BF59" s="43"/>
      <c r="BG59" s="43"/>
      <c r="BH59" s="43"/>
      <c r="BI59" s="43"/>
      <c r="BJ59" s="43"/>
      <c r="BK59" s="43"/>
      <c r="BL59" s="43"/>
      <c r="BM59" s="43"/>
      <c r="BN59" s="43"/>
      <c r="BO59" s="43"/>
      <c r="BP59" s="43"/>
      <c r="BQ59" s="43"/>
      <c r="BR59" s="43"/>
      <c r="BS59" s="43"/>
      <c r="BT59" s="44"/>
      <c r="BU59" s="72"/>
    </row>
    <row r="60" spans="2:73" ht="15" customHeight="1" x14ac:dyDescent="0.15">
      <c r="B60" s="323"/>
      <c r="C60" s="323"/>
      <c r="F60" s="9"/>
      <c r="G60" s="327" t="s">
        <v>22</v>
      </c>
      <c r="H60" s="328"/>
      <c r="I60" s="328"/>
      <c r="J60" s="328"/>
      <c r="K60" s="328"/>
      <c r="L60" s="328"/>
      <c r="M60" s="328"/>
      <c r="N60" s="328"/>
      <c r="O60" s="328"/>
      <c r="P60" s="329"/>
      <c r="Q60" s="15"/>
      <c r="R60" s="16"/>
      <c r="S60" s="16"/>
      <c r="T60" s="336">
        <f>R48</f>
        <v>0</v>
      </c>
      <c r="U60" s="336"/>
      <c r="V60" s="336"/>
      <c r="W60" s="336"/>
      <c r="X60" s="336"/>
      <c r="Y60" s="336"/>
      <c r="Z60" s="336"/>
      <c r="AA60" s="336"/>
      <c r="AB60" s="336"/>
      <c r="AC60" s="336"/>
      <c r="AD60" s="336"/>
      <c r="AE60" s="336"/>
      <c r="AF60" s="336"/>
      <c r="AG60" s="336"/>
      <c r="AH60" s="336"/>
      <c r="AI60" s="336"/>
      <c r="AJ60" s="336"/>
      <c r="AK60" s="336"/>
      <c r="AL60" s="337"/>
      <c r="AN60" s="9"/>
      <c r="AO60" s="327" t="s">
        <v>22</v>
      </c>
      <c r="AP60" s="328"/>
      <c r="AQ60" s="328"/>
      <c r="AR60" s="328"/>
      <c r="AS60" s="328"/>
      <c r="AT60" s="328"/>
      <c r="AU60" s="328"/>
      <c r="AV60" s="328"/>
      <c r="AW60" s="328"/>
      <c r="AX60" s="329"/>
      <c r="AY60" s="15"/>
      <c r="AZ60" s="16"/>
      <c r="BA60" s="16"/>
      <c r="BB60" s="336">
        <f>AZ48</f>
        <v>0</v>
      </c>
      <c r="BC60" s="336"/>
      <c r="BD60" s="336"/>
      <c r="BE60" s="336"/>
      <c r="BF60" s="336"/>
      <c r="BG60" s="336"/>
      <c r="BH60" s="336"/>
      <c r="BI60" s="336"/>
      <c r="BJ60" s="336"/>
      <c r="BK60" s="336"/>
      <c r="BL60" s="336"/>
      <c r="BM60" s="336"/>
      <c r="BN60" s="336"/>
      <c r="BO60" s="336"/>
      <c r="BP60" s="336"/>
      <c r="BQ60" s="336"/>
      <c r="BR60" s="336"/>
      <c r="BS60" s="336"/>
      <c r="BT60" s="337"/>
      <c r="BU60" s="72"/>
    </row>
    <row r="61" spans="2:73" ht="15" customHeight="1" x14ac:dyDescent="0.15">
      <c r="B61" s="60" t="s">
        <v>12</v>
      </c>
      <c r="C61" s="60" t="s">
        <v>12</v>
      </c>
      <c r="F61" s="9"/>
      <c r="G61" s="316" t="s">
        <v>23</v>
      </c>
      <c r="H61" s="317"/>
      <c r="I61" s="317"/>
      <c r="J61" s="317"/>
      <c r="K61" s="317"/>
      <c r="L61" s="317"/>
      <c r="M61" s="317"/>
      <c r="N61" s="317"/>
      <c r="O61" s="317"/>
      <c r="P61" s="318"/>
      <c r="Q61" s="319">
        <f>W50</f>
        <v>0</v>
      </c>
      <c r="R61" s="320"/>
      <c r="S61" s="320"/>
      <c r="T61" s="320"/>
      <c r="U61" s="320"/>
      <c r="V61" s="320"/>
      <c r="W61" s="320"/>
      <c r="X61" s="320"/>
      <c r="Y61" s="320"/>
      <c r="Z61" s="320"/>
      <c r="AA61" s="320"/>
      <c r="AB61" s="320"/>
      <c r="AC61" s="320"/>
      <c r="AD61" s="320"/>
      <c r="AE61" s="320"/>
      <c r="AF61" s="320"/>
      <c r="AG61" s="320"/>
      <c r="AH61" s="320"/>
      <c r="AI61" s="320"/>
      <c r="AJ61" s="320"/>
      <c r="AK61" s="320"/>
      <c r="AL61" s="321"/>
      <c r="AN61" s="9"/>
      <c r="AO61" s="316" t="s">
        <v>23</v>
      </c>
      <c r="AP61" s="317"/>
      <c r="AQ61" s="317"/>
      <c r="AR61" s="317"/>
      <c r="AS61" s="317"/>
      <c r="AT61" s="317"/>
      <c r="AU61" s="317"/>
      <c r="AV61" s="317"/>
      <c r="AW61" s="317"/>
      <c r="AX61" s="318"/>
      <c r="AY61" s="319">
        <f>BE50</f>
        <v>0</v>
      </c>
      <c r="AZ61" s="320"/>
      <c r="BA61" s="320"/>
      <c r="BB61" s="320"/>
      <c r="BC61" s="320"/>
      <c r="BD61" s="320"/>
      <c r="BE61" s="320"/>
      <c r="BF61" s="320"/>
      <c r="BG61" s="320"/>
      <c r="BH61" s="320"/>
      <c r="BI61" s="320"/>
      <c r="BJ61" s="320"/>
      <c r="BK61" s="320"/>
      <c r="BL61" s="320"/>
      <c r="BM61" s="320"/>
      <c r="BN61" s="320"/>
      <c r="BO61" s="320"/>
      <c r="BP61" s="320"/>
      <c r="BQ61" s="320"/>
      <c r="BR61" s="320"/>
      <c r="BS61" s="320"/>
      <c r="BT61" s="321"/>
      <c r="BU61" s="72"/>
    </row>
    <row r="62" spans="2:73" ht="15" customHeight="1" x14ac:dyDescent="0.15">
      <c r="B62" s="322" t="s">
        <v>12</v>
      </c>
      <c r="C62" s="322" t="s">
        <v>12</v>
      </c>
      <c r="F62" s="9"/>
      <c r="G62" s="324" t="s">
        <v>24</v>
      </c>
      <c r="H62" s="325"/>
      <c r="I62" s="325"/>
      <c r="J62" s="325"/>
      <c r="K62" s="325"/>
      <c r="L62" s="325"/>
      <c r="M62" s="325"/>
      <c r="N62" s="325"/>
      <c r="O62" s="325"/>
      <c r="P62" s="326"/>
      <c r="Q62" s="330" t="s">
        <v>21</v>
      </c>
      <c r="R62" s="331"/>
      <c r="S62" s="331"/>
      <c r="T62" s="332"/>
      <c r="U62" s="332"/>
      <c r="V62" s="332"/>
      <c r="W62" s="332"/>
      <c r="X62" s="332"/>
      <c r="Y62" s="332"/>
      <c r="Z62" s="332"/>
      <c r="AA62" s="332"/>
      <c r="AB62" s="332"/>
      <c r="AC62" s="332"/>
      <c r="AD62" s="332"/>
      <c r="AE62" s="332"/>
      <c r="AF62" s="332"/>
      <c r="AG62" s="332"/>
      <c r="AH62" s="332"/>
      <c r="AI62" s="332"/>
      <c r="AJ62" s="332"/>
      <c r="AK62" s="332"/>
      <c r="AL62" s="333"/>
      <c r="AN62" s="9"/>
      <c r="AO62" s="324" t="s">
        <v>24</v>
      </c>
      <c r="AP62" s="325"/>
      <c r="AQ62" s="325"/>
      <c r="AR62" s="325"/>
      <c r="AS62" s="325"/>
      <c r="AT62" s="325"/>
      <c r="AU62" s="325"/>
      <c r="AV62" s="325"/>
      <c r="AW62" s="325"/>
      <c r="AX62" s="326"/>
      <c r="AY62" s="330" t="s">
        <v>21</v>
      </c>
      <c r="AZ62" s="331"/>
      <c r="BA62" s="331"/>
      <c r="BB62" s="332"/>
      <c r="BC62" s="332"/>
      <c r="BD62" s="332"/>
      <c r="BE62" s="332"/>
      <c r="BF62" s="332"/>
      <c r="BG62" s="332"/>
      <c r="BH62" s="332"/>
      <c r="BI62" s="332"/>
      <c r="BJ62" s="332"/>
      <c r="BK62" s="332"/>
      <c r="BL62" s="332"/>
      <c r="BM62" s="332"/>
      <c r="BN62" s="332"/>
      <c r="BO62" s="332"/>
      <c r="BP62" s="332"/>
      <c r="BQ62" s="332"/>
      <c r="BR62" s="332"/>
      <c r="BS62" s="332"/>
      <c r="BT62" s="333"/>
      <c r="BU62" s="72"/>
    </row>
    <row r="63" spans="2:73" ht="15" customHeight="1" x14ac:dyDescent="0.15">
      <c r="B63" s="323"/>
      <c r="C63" s="323"/>
      <c r="F63" s="9"/>
      <c r="G63" s="327"/>
      <c r="H63" s="328"/>
      <c r="I63" s="328"/>
      <c r="J63" s="328"/>
      <c r="K63" s="328"/>
      <c r="L63" s="328"/>
      <c r="M63" s="328"/>
      <c r="N63" s="328"/>
      <c r="O63" s="328"/>
      <c r="P63" s="329"/>
      <c r="Q63" s="15"/>
      <c r="R63" s="16"/>
      <c r="S63" s="16"/>
      <c r="T63" s="334"/>
      <c r="U63" s="334"/>
      <c r="V63" s="334"/>
      <c r="W63" s="334"/>
      <c r="X63" s="334"/>
      <c r="Y63" s="334"/>
      <c r="Z63" s="334"/>
      <c r="AA63" s="334"/>
      <c r="AB63" s="334"/>
      <c r="AC63" s="334"/>
      <c r="AD63" s="334"/>
      <c r="AE63" s="334"/>
      <c r="AF63" s="334"/>
      <c r="AG63" s="334"/>
      <c r="AH63" s="334"/>
      <c r="AI63" s="334"/>
      <c r="AJ63" s="334"/>
      <c r="AK63" s="334"/>
      <c r="AL63" s="335"/>
      <c r="AN63" s="9"/>
      <c r="AO63" s="327"/>
      <c r="AP63" s="328"/>
      <c r="AQ63" s="328"/>
      <c r="AR63" s="328"/>
      <c r="AS63" s="328"/>
      <c r="AT63" s="328"/>
      <c r="AU63" s="328"/>
      <c r="AV63" s="328"/>
      <c r="AW63" s="328"/>
      <c r="AX63" s="329"/>
      <c r="AY63" s="15"/>
      <c r="AZ63" s="16"/>
      <c r="BA63" s="16"/>
      <c r="BB63" s="334"/>
      <c r="BC63" s="334"/>
      <c r="BD63" s="334"/>
      <c r="BE63" s="334"/>
      <c r="BF63" s="334"/>
      <c r="BG63" s="334"/>
      <c r="BH63" s="334"/>
      <c r="BI63" s="334"/>
      <c r="BJ63" s="334"/>
      <c r="BK63" s="334"/>
      <c r="BL63" s="334"/>
      <c r="BM63" s="334"/>
      <c r="BN63" s="334"/>
      <c r="BO63" s="334"/>
      <c r="BP63" s="334"/>
      <c r="BQ63" s="334"/>
      <c r="BR63" s="334"/>
      <c r="BS63" s="334"/>
      <c r="BT63" s="335"/>
      <c r="BU63" s="72"/>
    </row>
    <row r="64" spans="2:73" ht="15" customHeight="1" x14ac:dyDescent="0.15">
      <c r="B64" s="322" t="s">
        <v>12</v>
      </c>
      <c r="C64" s="322" t="s">
        <v>12</v>
      </c>
      <c r="F64" s="9"/>
      <c r="G64" s="348" t="s">
        <v>25</v>
      </c>
      <c r="H64" s="325"/>
      <c r="I64" s="325"/>
      <c r="J64" s="325"/>
      <c r="K64" s="325"/>
      <c r="L64" s="325"/>
      <c r="M64" s="325"/>
      <c r="N64" s="325"/>
      <c r="O64" s="325"/>
      <c r="P64" s="326"/>
      <c r="Q64" s="324" t="s">
        <v>26</v>
      </c>
      <c r="R64" s="325"/>
      <c r="S64" s="325"/>
      <c r="T64" s="325"/>
      <c r="U64" s="325"/>
      <c r="V64" s="325"/>
      <c r="W64" s="326"/>
      <c r="X64" s="50" t="s">
        <v>27</v>
      </c>
      <c r="Y64" s="346"/>
      <c r="Z64" s="346"/>
      <c r="AA64" s="14" t="s">
        <v>28</v>
      </c>
      <c r="AB64" s="353"/>
      <c r="AC64" s="353"/>
      <c r="AD64" s="353"/>
      <c r="AE64" s="317"/>
      <c r="AF64" s="317"/>
      <c r="AG64" s="317"/>
      <c r="AH64" s="317"/>
      <c r="AI64" s="317"/>
      <c r="AJ64" s="317"/>
      <c r="AK64" s="317"/>
      <c r="AL64" s="318"/>
      <c r="AN64" s="9"/>
      <c r="AO64" s="348" t="s">
        <v>25</v>
      </c>
      <c r="AP64" s="325"/>
      <c r="AQ64" s="325"/>
      <c r="AR64" s="325"/>
      <c r="AS64" s="325"/>
      <c r="AT64" s="325"/>
      <c r="AU64" s="325"/>
      <c r="AV64" s="325"/>
      <c r="AW64" s="325"/>
      <c r="AX64" s="326"/>
      <c r="AY64" s="324" t="s">
        <v>26</v>
      </c>
      <c r="AZ64" s="325"/>
      <c r="BA64" s="325"/>
      <c r="BB64" s="325"/>
      <c r="BC64" s="325"/>
      <c r="BD64" s="325"/>
      <c r="BE64" s="326"/>
      <c r="BF64" s="50" t="s">
        <v>27</v>
      </c>
      <c r="BG64" s="346"/>
      <c r="BH64" s="346"/>
      <c r="BI64" s="14" t="s">
        <v>28</v>
      </c>
      <c r="BJ64" s="353"/>
      <c r="BK64" s="353"/>
      <c r="BL64" s="353"/>
      <c r="BM64" s="317"/>
      <c r="BN64" s="317"/>
      <c r="BO64" s="317"/>
      <c r="BP64" s="317"/>
      <c r="BQ64" s="317"/>
      <c r="BR64" s="317"/>
      <c r="BS64" s="317"/>
      <c r="BT64" s="318"/>
      <c r="BU64" s="72"/>
    </row>
    <row r="65" spans="2:73" ht="15" customHeight="1" x14ac:dyDescent="0.15">
      <c r="B65" s="347"/>
      <c r="C65" s="347"/>
      <c r="F65" s="9"/>
      <c r="G65" s="349"/>
      <c r="H65" s="350"/>
      <c r="I65" s="350"/>
      <c r="J65" s="350"/>
      <c r="K65" s="350"/>
      <c r="L65" s="350"/>
      <c r="M65" s="350"/>
      <c r="N65" s="350"/>
      <c r="O65" s="350"/>
      <c r="P65" s="351"/>
      <c r="Q65" s="352"/>
      <c r="R65" s="350"/>
      <c r="S65" s="350"/>
      <c r="T65" s="350"/>
      <c r="U65" s="350"/>
      <c r="V65" s="350"/>
      <c r="W65" s="351"/>
      <c r="X65" s="338"/>
      <c r="Y65" s="339"/>
      <c r="Z65" s="339"/>
      <c r="AA65" s="339"/>
      <c r="AB65" s="339"/>
      <c r="AC65" s="339"/>
      <c r="AD65" s="339"/>
      <c r="AE65" s="339"/>
      <c r="AF65" s="339"/>
      <c r="AG65" s="339"/>
      <c r="AH65" s="339"/>
      <c r="AI65" s="339"/>
      <c r="AJ65" s="339"/>
      <c r="AK65" s="339"/>
      <c r="AL65" s="340"/>
      <c r="AN65" s="9"/>
      <c r="AO65" s="349"/>
      <c r="AP65" s="350"/>
      <c r="AQ65" s="350"/>
      <c r="AR65" s="350"/>
      <c r="AS65" s="350"/>
      <c r="AT65" s="350"/>
      <c r="AU65" s="350"/>
      <c r="AV65" s="350"/>
      <c r="AW65" s="350"/>
      <c r="AX65" s="351"/>
      <c r="AY65" s="352"/>
      <c r="AZ65" s="350"/>
      <c r="BA65" s="350"/>
      <c r="BB65" s="350"/>
      <c r="BC65" s="350"/>
      <c r="BD65" s="350"/>
      <c r="BE65" s="351"/>
      <c r="BF65" s="338"/>
      <c r="BG65" s="339"/>
      <c r="BH65" s="339"/>
      <c r="BI65" s="339"/>
      <c r="BJ65" s="339"/>
      <c r="BK65" s="339"/>
      <c r="BL65" s="339"/>
      <c r="BM65" s="339"/>
      <c r="BN65" s="339"/>
      <c r="BO65" s="339"/>
      <c r="BP65" s="339"/>
      <c r="BQ65" s="339"/>
      <c r="BR65" s="339"/>
      <c r="BS65" s="339"/>
      <c r="BT65" s="340"/>
      <c r="BU65" s="72"/>
    </row>
    <row r="66" spans="2:73" ht="15" customHeight="1" x14ac:dyDescent="0.15">
      <c r="B66" s="347"/>
      <c r="C66" s="347"/>
      <c r="F66" s="9"/>
      <c r="G66" s="349"/>
      <c r="H66" s="350"/>
      <c r="I66" s="350"/>
      <c r="J66" s="350"/>
      <c r="K66" s="350"/>
      <c r="L66" s="350"/>
      <c r="M66" s="350"/>
      <c r="N66" s="350"/>
      <c r="O66" s="350"/>
      <c r="P66" s="351"/>
      <c r="Q66" s="327"/>
      <c r="R66" s="328"/>
      <c r="S66" s="328"/>
      <c r="T66" s="328"/>
      <c r="U66" s="328"/>
      <c r="V66" s="328"/>
      <c r="W66" s="329"/>
      <c r="X66" s="341"/>
      <c r="Y66" s="342"/>
      <c r="Z66" s="342"/>
      <c r="AA66" s="342"/>
      <c r="AB66" s="342"/>
      <c r="AC66" s="342"/>
      <c r="AD66" s="342"/>
      <c r="AE66" s="342"/>
      <c r="AF66" s="342"/>
      <c r="AG66" s="342"/>
      <c r="AH66" s="342"/>
      <c r="AI66" s="342"/>
      <c r="AJ66" s="342"/>
      <c r="AK66" s="342"/>
      <c r="AL66" s="343"/>
      <c r="AN66" s="9"/>
      <c r="AO66" s="349"/>
      <c r="AP66" s="350"/>
      <c r="AQ66" s="350"/>
      <c r="AR66" s="350"/>
      <c r="AS66" s="350"/>
      <c r="AT66" s="350"/>
      <c r="AU66" s="350"/>
      <c r="AV66" s="350"/>
      <c r="AW66" s="350"/>
      <c r="AX66" s="351"/>
      <c r="AY66" s="327"/>
      <c r="AZ66" s="328"/>
      <c r="BA66" s="328"/>
      <c r="BB66" s="328"/>
      <c r="BC66" s="328"/>
      <c r="BD66" s="328"/>
      <c r="BE66" s="329"/>
      <c r="BF66" s="341"/>
      <c r="BG66" s="342"/>
      <c r="BH66" s="342"/>
      <c r="BI66" s="342"/>
      <c r="BJ66" s="342"/>
      <c r="BK66" s="342"/>
      <c r="BL66" s="342"/>
      <c r="BM66" s="342"/>
      <c r="BN66" s="342"/>
      <c r="BO66" s="342"/>
      <c r="BP66" s="342"/>
      <c r="BQ66" s="342"/>
      <c r="BR66" s="342"/>
      <c r="BS66" s="342"/>
      <c r="BT66" s="343"/>
      <c r="BU66" s="72"/>
    </row>
    <row r="67" spans="2:73" ht="15" customHeight="1" x14ac:dyDescent="0.15">
      <c r="B67" s="347"/>
      <c r="C67" s="347"/>
      <c r="F67" s="9"/>
      <c r="G67" s="352"/>
      <c r="H67" s="350"/>
      <c r="I67" s="350"/>
      <c r="J67" s="350"/>
      <c r="K67" s="350"/>
      <c r="L67" s="350"/>
      <c r="M67" s="350"/>
      <c r="N67" s="350"/>
      <c r="O67" s="350"/>
      <c r="P67" s="351"/>
      <c r="Q67" s="344" t="s">
        <v>29</v>
      </c>
      <c r="R67" s="344"/>
      <c r="S67" s="344"/>
      <c r="T67" s="344"/>
      <c r="U67" s="344"/>
      <c r="V67" s="344"/>
      <c r="W67" s="344"/>
      <c r="X67" s="345"/>
      <c r="Y67" s="346"/>
      <c r="Z67" s="346"/>
      <c r="AA67" s="39" t="s">
        <v>28</v>
      </c>
      <c r="AB67" s="346"/>
      <c r="AC67" s="346"/>
      <c r="AD67" s="39" t="s">
        <v>28</v>
      </c>
      <c r="AE67" s="308"/>
      <c r="AF67" s="308"/>
      <c r="AG67" s="308"/>
      <c r="AH67" s="301"/>
      <c r="AI67" s="301"/>
      <c r="AJ67" s="301"/>
      <c r="AK67" s="301"/>
      <c r="AL67" s="302"/>
      <c r="AN67" s="9"/>
      <c r="AO67" s="352"/>
      <c r="AP67" s="350"/>
      <c r="AQ67" s="350"/>
      <c r="AR67" s="350"/>
      <c r="AS67" s="350"/>
      <c r="AT67" s="350"/>
      <c r="AU67" s="350"/>
      <c r="AV67" s="350"/>
      <c r="AW67" s="350"/>
      <c r="AX67" s="351"/>
      <c r="AY67" s="344" t="s">
        <v>29</v>
      </c>
      <c r="AZ67" s="344"/>
      <c r="BA67" s="344"/>
      <c r="BB67" s="344"/>
      <c r="BC67" s="344"/>
      <c r="BD67" s="344"/>
      <c r="BE67" s="344"/>
      <c r="BF67" s="345"/>
      <c r="BG67" s="346"/>
      <c r="BH67" s="346"/>
      <c r="BI67" s="39" t="s">
        <v>28</v>
      </c>
      <c r="BJ67" s="346"/>
      <c r="BK67" s="346"/>
      <c r="BL67" s="39" t="s">
        <v>28</v>
      </c>
      <c r="BM67" s="308"/>
      <c r="BN67" s="308"/>
      <c r="BO67" s="308"/>
      <c r="BP67" s="301"/>
      <c r="BQ67" s="301"/>
      <c r="BR67" s="301"/>
      <c r="BS67" s="301"/>
      <c r="BT67" s="302"/>
      <c r="BU67" s="72"/>
    </row>
    <row r="68" spans="2:73" ht="15" customHeight="1" x14ac:dyDescent="0.15">
      <c r="B68" s="347"/>
      <c r="C68" s="347"/>
      <c r="F68" s="9"/>
      <c r="G68" s="352"/>
      <c r="H68" s="350"/>
      <c r="I68" s="350"/>
      <c r="J68" s="350"/>
      <c r="K68" s="350"/>
      <c r="L68" s="350"/>
      <c r="M68" s="350"/>
      <c r="N68" s="350"/>
      <c r="O68" s="350"/>
      <c r="P68" s="351"/>
      <c r="Q68" s="344" t="s">
        <v>30</v>
      </c>
      <c r="R68" s="344"/>
      <c r="S68" s="344"/>
      <c r="T68" s="344"/>
      <c r="U68" s="344"/>
      <c r="V68" s="344"/>
      <c r="W68" s="344"/>
      <c r="X68" s="345"/>
      <c r="Y68" s="346"/>
      <c r="Z68" s="346"/>
      <c r="AA68" s="39" t="s">
        <v>28</v>
      </c>
      <c r="AB68" s="346"/>
      <c r="AC68" s="346"/>
      <c r="AD68" s="39" t="s">
        <v>28</v>
      </c>
      <c r="AE68" s="308"/>
      <c r="AF68" s="308"/>
      <c r="AG68" s="308"/>
      <c r="AH68" s="301"/>
      <c r="AI68" s="301"/>
      <c r="AJ68" s="301"/>
      <c r="AK68" s="301"/>
      <c r="AL68" s="302"/>
      <c r="AN68" s="9"/>
      <c r="AO68" s="352"/>
      <c r="AP68" s="350"/>
      <c r="AQ68" s="350"/>
      <c r="AR68" s="350"/>
      <c r="AS68" s="350"/>
      <c r="AT68" s="350"/>
      <c r="AU68" s="350"/>
      <c r="AV68" s="350"/>
      <c r="AW68" s="350"/>
      <c r="AX68" s="351"/>
      <c r="AY68" s="344" t="s">
        <v>30</v>
      </c>
      <c r="AZ68" s="344"/>
      <c r="BA68" s="344"/>
      <c r="BB68" s="344"/>
      <c r="BC68" s="344"/>
      <c r="BD68" s="344"/>
      <c r="BE68" s="344"/>
      <c r="BF68" s="345"/>
      <c r="BG68" s="346"/>
      <c r="BH68" s="346"/>
      <c r="BI68" s="39" t="s">
        <v>28</v>
      </c>
      <c r="BJ68" s="346"/>
      <c r="BK68" s="346"/>
      <c r="BL68" s="39" t="s">
        <v>28</v>
      </c>
      <c r="BM68" s="308"/>
      <c r="BN68" s="308"/>
      <c r="BO68" s="308"/>
      <c r="BP68" s="301"/>
      <c r="BQ68" s="301"/>
      <c r="BR68" s="301"/>
      <c r="BS68" s="301"/>
      <c r="BT68" s="302"/>
      <c r="BU68" s="72"/>
    </row>
    <row r="69" spans="2:73" ht="15" customHeight="1" x14ac:dyDescent="0.15">
      <c r="B69" s="323"/>
      <c r="C69" s="323"/>
      <c r="F69" s="9"/>
      <c r="G69" s="327"/>
      <c r="H69" s="328"/>
      <c r="I69" s="328"/>
      <c r="J69" s="328"/>
      <c r="K69" s="328"/>
      <c r="L69" s="328"/>
      <c r="M69" s="328"/>
      <c r="N69" s="328"/>
      <c r="O69" s="328"/>
      <c r="P69" s="329"/>
      <c r="Q69" s="344" t="s">
        <v>31</v>
      </c>
      <c r="R69" s="344"/>
      <c r="S69" s="344"/>
      <c r="T69" s="344"/>
      <c r="U69" s="344"/>
      <c r="V69" s="344"/>
      <c r="W69" s="344"/>
      <c r="X69" s="354"/>
      <c r="Y69" s="355"/>
      <c r="Z69" s="355"/>
      <c r="AA69" s="355"/>
      <c r="AB69" s="355"/>
      <c r="AC69" s="355"/>
      <c r="AD69" s="355"/>
      <c r="AE69" s="355"/>
      <c r="AF69" s="355"/>
      <c r="AG69" s="355"/>
      <c r="AH69" s="355"/>
      <c r="AI69" s="355"/>
      <c r="AJ69" s="355"/>
      <c r="AK69" s="355"/>
      <c r="AL69" s="356"/>
      <c r="AN69" s="9"/>
      <c r="AO69" s="327"/>
      <c r="AP69" s="328"/>
      <c r="AQ69" s="328"/>
      <c r="AR69" s="328"/>
      <c r="AS69" s="328"/>
      <c r="AT69" s="328"/>
      <c r="AU69" s="328"/>
      <c r="AV69" s="328"/>
      <c r="AW69" s="328"/>
      <c r="AX69" s="329"/>
      <c r="AY69" s="344" t="s">
        <v>31</v>
      </c>
      <c r="AZ69" s="344"/>
      <c r="BA69" s="344"/>
      <c r="BB69" s="344"/>
      <c r="BC69" s="344"/>
      <c r="BD69" s="344"/>
      <c r="BE69" s="344"/>
      <c r="BF69" s="354"/>
      <c r="BG69" s="355"/>
      <c r="BH69" s="355"/>
      <c r="BI69" s="355"/>
      <c r="BJ69" s="355"/>
      <c r="BK69" s="355"/>
      <c r="BL69" s="355"/>
      <c r="BM69" s="355"/>
      <c r="BN69" s="355"/>
      <c r="BO69" s="355"/>
      <c r="BP69" s="355"/>
      <c r="BQ69" s="355"/>
      <c r="BR69" s="355"/>
      <c r="BS69" s="355"/>
      <c r="BT69" s="356"/>
      <c r="BU69" s="72"/>
    </row>
    <row r="70" spans="2:73" ht="15" customHeight="1" x14ac:dyDescent="0.15">
      <c r="B70" s="60" t="s">
        <v>12</v>
      </c>
      <c r="C70" s="60" t="s">
        <v>12</v>
      </c>
      <c r="F70" s="9"/>
      <c r="G70" s="344" t="s">
        <v>32</v>
      </c>
      <c r="H70" s="344"/>
      <c r="I70" s="344"/>
      <c r="J70" s="344"/>
      <c r="K70" s="344"/>
      <c r="L70" s="344"/>
      <c r="M70" s="344"/>
      <c r="N70" s="344"/>
      <c r="O70" s="344"/>
      <c r="P70" s="344"/>
      <c r="Q70" s="357"/>
      <c r="R70" s="358"/>
      <c r="S70" s="358"/>
      <c r="T70" s="358"/>
      <c r="U70" s="358"/>
      <c r="V70" s="358"/>
      <c r="W70" s="358"/>
      <c r="X70" s="358"/>
      <c r="Y70" s="358"/>
      <c r="Z70" s="358"/>
      <c r="AA70" s="358"/>
      <c r="AB70" s="358"/>
      <c r="AC70" s="358"/>
      <c r="AD70" s="358"/>
      <c r="AE70" s="358"/>
      <c r="AF70" s="358"/>
      <c r="AG70" s="358"/>
      <c r="AH70" s="358"/>
      <c r="AI70" s="358"/>
      <c r="AJ70" s="358"/>
      <c r="AK70" s="358"/>
      <c r="AL70" s="359"/>
      <c r="AN70" s="9"/>
      <c r="AO70" s="344" t="s">
        <v>32</v>
      </c>
      <c r="AP70" s="344"/>
      <c r="AQ70" s="344"/>
      <c r="AR70" s="344"/>
      <c r="AS70" s="344"/>
      <c r="AT70" s="344"/>
      <c r="AU70" s="344"/>
      <c r="AV70" s="344"/>
      <c r="AW70" s="344"/>
      <c r="AX70" s="344"/>
      <c r="AY70" s="357"/>
      <c r="AZ70" s="358"/>
      <c r="BA70" s="358"/>
      <c r="BB70" s="358"/>
      <c r="BC70" s="358"/>
      <c r="BD70" s="358"/>
      <c r="BE70" s="358"/>
      <c r="BF70" s="358"/>
      <c r="BG70" s="358"/>
      <c r="BH70" s="358"/>
      <c r="BI70" s="358"/>
      <c r="BJ70" s="358"/>
      <c r="BK70" s="358"/>
      <c r="BL70" s="358"/>
      <c r="BM70" s="358"/>
      <c r="BN70" s="358"/>
      <c r="BO70" s="358"/>
      <c r="BP70" s="358"/>
      <c r="BQ70" s="358"/>
      <c r="BR70" s="358"/>
      <c r="BS70" s="358"/>
      <c r="BT70" s="359"/>
      <c r="BU70" s="72"/>
    </row>
    <row r="71" spans="2:73" ht="15" customHeight="1" x14ac:dyDescent="0.15">
      <c r="B71" s="322" t="s">
        <v>12</v>
      </c>
      <c r="C71" s="322" t="s">
        <v>12</v>
      </c>
      <c r="F71" s="9"/>
      <c r="G71" s="324" t="s">
        <v>33</v>
      </c>
      <c r="H71" s="325"/>
      <c r="I71" s="325"/>
      <c r="J71" s="325"/>
      <c r="K71" s="325"/>
      <c r="L71" s="325"/>
      <c r="M71" s="325"/>
      <c r="N71" s="325"/>
      <c r="O71" s="325"/>
      <c r="P71" s="326"/>
      <c r="Q71" s="330" t="s">
        <v>21</v>
      </c>
      <c r="R71" s="331"/>
      <c r="S71" s="331"/>
      <c r="T71" s="43"/>
      <c r="U71" s="43"/>
      <c r="V71" s="43"/>
      <c r="W71" s="43"/>
      <c r="X71" s="43"/>
      <c r="Y71" s="43"/>
      <c r="Z71" s="43"/>
      <c r="AA71" s="43"/>
      <c r="AB71" s="43"/>
      <c r="AC71" s="43"/>
      <c r="AD71" s="43"/>
      <c r="AE71" s="43"/>
      <c r="AF71" s="43"/>
      <c r="AG71" s="43"/>
      <c r="AH71" s="43"/>
      <c r="AI71" s="43"/>
      <c r="AJ71" s="43"/>
      <c r="AK71" s="43"/>
      <c r="AL71" s="44"/>
      <c r="AN71" s="9"/>
      <c r="AO71" s="324" t="s">
        <v>33</v>
      </c>
      <c r="AP71" s="325"/>
      <c r="AQ71" s="325"/>
      <c r="AR71" s="325"/>
      <c r="AS71" s="325"/>
      <c r="AT71" s="325"/>
      <c r="AU71" s="325"/>
      <c r="AV71" s="325"/>
      <c r="AW71" s="325"/>
      <c r="AX71" s="326"/>
      <c r="AY71" s="330" t="s">
        <v>21</v>
      </c>
      <c r="AZ71" s="331"/>
      <c r="BA71" s="331"/>
      <c r="BB71" s="43"/>
      <c r="BC71" s="43"/>
      <c r="BD71" s="43"/>
      <c r="BE71" s="43"/>
      <c r="BF71" s="43"/>
      <c r="BG71" s="43"/>
      <c r="BH71" s="43"/>
      <c r="BI71" s="43"/>
      <c r="BJ71" s="43"/>
      <c r="BK71" s="43"/>
      <c r="BL71" s="43"/>
      <c r="BM71" s="43"/>
      <c r="BN71" s="43"/>
      <c r="BO71" s="43"/>
      <c r="BP71" s="43"/>
      <c r="BQ71" s="43"/>
      <c r="BR71" s="43"/>
      <c r="BS71" s="43"/>
      <c r="BT71" s="44"/>
      <c r="BU71" s="72"/>
    </row>
    <row r="72" spans="2:73" ht="15" customHeight="1" x14ac:dyDescent="0.15">
      <c r="B72" s="323"/>
      <c r="C72" s="323"/>
      <c r="F72" s="9"/>
      <c r="G72" s="327" t="s">
        <v>34</v>
      </c>
      <c r="H72" s="328"/>
      <c r="I72" s="328"/>
      <c r="J72" s="328"/>
      <c r="K72" s="328"/>
      <c r="L72" s="328"/>
      <c r="M72" s="328"/>
      <c r="N72" s="328"/>
      <c r="O72" s="328"/>
      <c r="P72" s="329"/>
      <c r="Q72" s="15"/>
      <c r="R72" s="16"/>
      <c r="S72" s="16"/>
      <c r="T72" s="334"/>
      <c r="U72" s="334"/>
      <c r="V72" s="334"/>
      <c r="W72" s="334"/>
      <c r="X72" s="334"/>
      <c r="Y72" s="334"/>
      <c r="Z72" s="334"/>
      <c r="AA72" s="334"/>
      <c r="AB72" s="334"/>
      <c r="AC72" s="334"/>
      <c r="AD72" s="334"/>
      <c r="AE72" s="334"/>
      <c r="AF72" s="334"/>
      <c r="AG72" s="334"/>
      <c r="AH72" s="334"/>
      <c r="AI72" s="334"/>
      <c r="AJ72" s="334"/>
      <c r="AK72" s="334"/>
      <c r="AL72" s="335"/>
      <c r="AN72" s="9"/>
      <c r="AO72" s="327" t="s">
        <v>34</v>
      </c>
      <c r="AP72" s="328"/>
      <c r="AQ72" s="328"/>
      <c r="AR72" s="328"/>
      <c r="AS72" s="328"/>
      <c r="AT72" s="328"/>
      <c r="AU72" s="328"/>
      <c r="AV72" s="328"/>
      <c r="AW72" s="328"/>
      <c r="AX72" s="329"/>
      <c r="AY72" s="15"/>
      <c r="AZ72" s="16"/>
      <c r="BA72" s="16"/>
      <c r="BB72" s="334"/>
      <c r="BC72" s="334"/>
      <c r="BD72" s="334"/>
      <c r="BE72" s="334"/>
      <c r="BF72" s="334"/>
      <c r="BG72" s="334"/>
      <c r="BH72" s="334"/>
      <c r="BI72" s="334"/>
      <c r="BJ72" s="334"/>
      <c r="BK72" s="334"/>
      <c r="BL72" s="334"/>
      <c r="BM72" s="334"/>
      <c r="BN72" s="334"/>
      <c r="BO72" s="334"/>
      <c r="BP72" s="334"/>
      <c r="BQ72" s="334"/>
      <c r="BR72" s="334"/>
      <c r="BS72" s="334"/>
      <c r="BT72" s="335"/>
      <c r="BU72" s="72"/>
    </row>
    <row r="73" spans="2:73" ht="15" customHeight="1" x14ac:dyDescent="0.15">
      <c r="B73" s="322" t="s">
        <v>12</v>
      </c>
      <c r="C73" s="322" t="s">
        <v>12</v>
      </c>
      <c r="F73" s="9"/>
      <c r="G73" s="348" t="s">
        <v>35</v>
      </c>
      <c r="H73" s="325"/>
      <c r="I73" s="325"/>
      <c r="J73" s="325"/>
      <c r="K73" s="325"/>
      <c r="L73" s="325"/>
      <c r="M73" s="325"/>
      <c r="N73" s="325"/>
      <c r="O73" s="325"/>
      <c r="P73" s="326"/>
      <c r="Q73" s="324" t="s">
        <v>26</v>
      </c>
      <c r="R73" s="325"/>
      <c r="S73" s="325"/>
      <c r="T73" s="325"/>
      <c r="U73" s="325"/>
      <c r="V73" s="325"/>
      <c r="W73" s="326"/>
      <c r="X73" s="50" t="s">
        <v>27</v>
      </c>
      <c r="Y73" s="346"/>
      <c r="Z73" s="346"/>
      <c r="AA73" s="14" t="s">
        <v>28</v>
      </c>
      <c r="AB73" s="353"/>
      <c r="AC73" s="353"/>
      <c r="AD73" s="353"/>
      <c r="AE73" s="317"/>
      <c r="AF73" s="317"/>
      <c r="AG73" s="317"/>
      <c r="AH73" s="317"/>
      <c r="AI73" s="317"/>
      <c r="AJ73" s="317"/>
      <c r="AK73" s="317"/>
      <c r="AL73" s="318"/>
      <c r="AN73" s="9"/>
      <c r="AO73" s="348" t="s">
        <v>35</v>
      </c>
      <c r="AP73" s="325"/>
      <c r="AQ73" s="325"/>
      <c r="AR73" s="325"/>
      <c r="AS73" s="325"/>
      <c r="AT73" s="325"/>
      <c r="AU73" s="325"/>
      <c r="AV73" s="325"/>
      <c r="AW73" s="325"/>
      <c r="AX73" s="326"/>
      <c r="AY73" s="324" t="s">
        <v>26</v>
      </c>
      <c r="AZ73" s="325"/>
      <c r="BA73" s="325"/>
      <c r="BB73" s="325"/>
      <c r="BC73" s="325"/>
      <c r="BD73" s="325"/>
      <c r="BE73" s="326"/>
      <c r="BF73" s="50" t="s">
        <v>27</v>
      </c>
      <c r="BG73" s="346"/>
      <c r="BH73" s="346"/>
      <c r="BI73" s="14" t="s">
        <v>28</v>
      </c>
      <c r="BJ73" s="353"/>
      <c r="BK73" s="353"/>
      <c r="BL73" s="353"/>
      <c r="BM73" s="317"/>
      <c r="BN73" s="317"/>
      <c r="BO73" s="317"/>
      <c r="BP73" s="317"/>
      <c r="BQ73" s="317"/>
      <c r="BR73" s="317"/>
      <c r="BS73" s="317"/>
      <c r="BT73" s="318"/>
      <c r="BU73" s="72"/>
    </row>
    <row r="74" spans="2:73" ht="15" customHeight="1" x14ac:dyDescent="0.15">
      <c r="B74" s="347"/>
      <c r="C74" s="347"/>
      <c r="F74" s="9"/>
      <c r="G74" s="349"/>
      <c r="H74" s="350"/>
      <c r="I74" s="350"/>
      <c r="J74" s="350"/>
      <c r="K74" s="350"/>
      <c r="L74" s="350"/>
      <c r="M74" s="350"/>
      <c r="N74" s="350"/>
      <c r="O74" s="350"/>
      <c r="P74" s="351"/>
      <c r="Q74" s="352"/>
      <c r="R74" s="350"/>
      <c r="S74" s="350"/>
      <c r="T74" s="350"/>
      <c r="U74" s="350"/>
      <c r="V74" s="350"/>
      <c r="W74" s="351"/>
      <c r="X74" s="338"/>
      <c r="Y74" s="339"/>
      <c r="Z74" s="339"/>
      <c r="AA74" s="339"/>
      <c r="AB74" s="339"/>
      <c r="AC74" s="339"/>
      <c r="AD74" s="339"/>
      <c r="AE74" s="339"/>
      <c r="AF74" s="339"/>
      <c r="AG74" s="339"/>
      <c r="AH74" s="339"/>
      <c r="AI74" s="339"/>
      <c r="AJ74" s="339"/>
      <c r="AK74" s="339"/>
      <c r="AL74" s="340"/>
      <c r="AN74" s="9"/>
      <c r="AO74" s="349"/>
      <c r="AP74" s="350"/>
      <c r="AQ74" s="350"/>
      <c r="AR74" s="350"/>
      <c r="AS74" s="350"/>
      <c r="AT74" s="350"/>
      <c r="AU74" s="350"/>
      <c r="AV74" s="350"/>
      <c r="AW74" s="350"/>
      <c r="AX74" s="351"/>
      <c r="AY74" s="352"/>
      <c r="AZ74" s="350"/>
      <c r="BA74" s="350"/>
      <c r="BB74" s="350"/>
      <c r="BC74" s="350"/>
      <c r="BD74" s="350"/>
      <c r="BE74" s="351"/>
      <c r="BF74" s="338"/>
      <c r="BG74" s="339"/>
      <c r="BH74" s="339"/>
      <c r="BI74" s="339"/>
      <c r="BJ74" s="339"/>
      <c r="BK74" s="339"/>
      <c r="BL74" s="339"/>
      <c r="BM74" s="339"/>
      <c r="BN74" s="339"/>
      <c r="BO74" s="339"/>
      <c r="BP74" s="339"/>
      <c r="BQ74" s="339"/>
      <c r="BR74" s="339"/>
      <c r="BS74" s="339"/>
      <c r="BT74" s="340"/>
      <c r="BU74" s="72"/>
    </row>
    <row r="75" spans="2:73" ht="15" customHeight="1" x14ac:dyDescent="0.15">
      <c r="B75" s="347"/>
      <c r="C75" s="347"/>
      <c r="F75" s="9"/>
      <c r="G75" s="349"/>
      <c r="H75" s="350"/>
      <c r="I75" s="350"/>
      <c r="J75" s="350"/>
      <c r="K75" s="350"/>
      <c r="L75" s="350"/>
      <c r="M75" s="350"/>
      <c r="N75" s="350"/>
      <c r="O75" s="350"/>
      <c r="P75" s="351"/>
      <c r="Q75" s="327"/>
      <c r="R75" s="328"/>
      <c r="S75" s="328"/>
      <c r="T75" s="328"/>
      <c r="U75" s="328"/>
      <c r="V75" s="328"/>
      <c r="W75" s="329"/>
      <c r="X75" s="341"/>
      <c r="Y75" s="342"/>
      <c r="Z75" s="342"/>
      <c r="AA75" s="342"/>
      <c r="AB75" s="342"/>
      <c r="AC75" s="342"/>
      <c r="AD75" s="342"/>
      <c r="AE75" s="342"/>
      <c r="AF75" s="342"/>
      <c r="AG75" s="342"/>
      <c r="AH75" s="342"/>
      <c r="AI75" s="342"/>
      <c r="AJ75" s="342"/>
      <c r="AK75" s="342"/>
      <c r="AL75" s="343"/>
      <c r="AN75" s="9"/>
      <c r="AO75" s="349"/>
      <c r="AP75" s="350"/>
      <c r="AQ75" s="350"/>
      <c r="AR75" s="350"/>
      <c r="AS75" s="350"/>
      <c r="AT75" s="350"/>
      <c r="AU75" s="350"/>
      <c r="AV75" s="350"/>
      <c r="AW75" s="350"/>
      <c r="AX75" s="351"/>
      <c r="AY75" s="327"/>
      <c r="AZ75" s="328"/>
      <c r="BA75" s="328"/>
      <c r="BB75" s="328"/>
      <c r="BC75" s="328"/>
      <c r="BD75" s="328"/>
      <c r="BE75" s="329"/>
      <c r="BF75" s="341"/>
      <c r="BG75" s="342"/>
      <c r="BH75" s="342"/>
      <c r="BI75" s="342"/>
      <c r="BJ75" s="342"/>
      <c r="BK75" s="342"/>
      <c r="BL75" s="342"/>
      <c r="BM75" s="342"/>
      <c r="BN75" s="342"/>
      <c r="BO75" s="342"/>
      <c r="BP75" s="342"/>
      <c r="BQ75" s="342"/>
      <c r="BR75" s="342"/>
      <c r="BS75" s="342"/>
      <c r="BT75" s="343"/>
      <c r="BU75" s="72"/>
    </row>
    <row r="76" spans="2:73" ht="15" customHeight="1" x14ac:dyDescent="0.15">
      <c r="B76" s="347"/>
      <c r="C76" s="347"/>
      <c r="F76" s="9"/>
      <c r="G76" s="352"/>
      <c r="H76" s="350"/>
      <c r="I76" s="350"/>
      <c r="J76" s="350"/>
      <c r="K76" s="350"/>
      <c r="L76" s="350"/>
      <c r="M76" s="350"/>
      <c r="N76" s="350"/>
      <c r="O76" s="350"/>
      <c r="P76" s="351"/>
      <c r="Q76" s="344" t="s">
        <v>29</v>
      </c>
      <c r="R76" s="344"/>
      <c r="S76" s="344"/>
      <c r="T76" s="344"/>
      <c r="U76" s="344"/>
      <c r="V76" s="344"/>
      <c r="W76" s="344"/>
      <c r="X76" s="345"/>
      <c r="Y76" s="346"/>
      <c r="Z76" s="346"/>
      <c r="AA76" s="39" t="s">
        <v>28</v>
      </c>
      <c r="AB76" s="346"/>
      <c r="AC76" s="346"/>
      <c r="AD76" s="39" t="s">
        <v>28</v>
      </c>
      <c r="AE76" s="308"/>
      <c r="AF76" s="308"/>
      <c r="AG76" s="308"/>
      <c r="AH76" s="301"/>
      <c r="AI76" s="301"/>
      <c r="AJ76" s="301"/>
      <c r="AK76" s="301"/>
      <c r="AL76" s="302"/>
      <c r="AN76" s="9"/>
      <c r="AO76" s="352"/>
      <c r="AP76" s="350"/>
      <c r="AQ76" s="350"/>
      <c r="AR76" s="350"/>
      <c r="AS76" s="350"/>
      <c r="AT76" s="350"/>
      <c r="AU76" s="350"/>
      <c r="AV76" s="350"/>
      <c r="AW76" s="350"/>
      <c r="AX76" s="351"/>
      <c r="AY76" s="344" t="s">
        <v>29</v>
      </c>
      <c r="AZ76" s="344"/>
      <c r="BA76" s="344"/>
      <c r="BB76" s="344"/>
      <c r="BC76" s="344"/>
      <c r="BD76" s="344"/>
      <c r="BE76" s="344"/>
      <c r="BF76" s="345"/>
      <c r="BG76" s="346"/>
      <c r="BH76" s="346"/>
      <c r="BI76" s="39" t="s">
        <v>28</v>
      </c>
      <c r="BJ76" s="346"/>
      <c r="BK76" s="346"/>
      <c r="BL76" s="39" t="s">
        <v>28</v>
      </c>
      <c r="BM76" s="308"/>
      <c r="BN76" s="308"/>
      <c r="BO76" s="308"/>
      <c r="BP76" s="301"/>
      <c r="BQ76" s="301"/>
      <c r="BR76" s="301"/>
      <c r="BS76" s="301"/>
      <c r="BT76" s="302"/>
      <c r="BU76" s="72"/>
    </row>
    <row r="77" spans="2:73" ht="15" customHeight="1" x14ac:dyDescent="0.15">
      <c r="B77" s="347"/>
      <c r="C77" s="347"/>
      <c r="F77" s="9"/>
      <c r="G77" s="352"/>
      <c r="H77" s="350"/>
      <c r="I77" s="350"/>
      <c r="J77" s="350"/>
      <c r="K77" s="350"/>
      <c r="L77" s="350"/>
      <c r="M77" s="350"/>
      <c r="N77" s="350"/>
      <c r="O77" s="350"/>
      <c r="P77" s="351"/>
      <c r="Q77" s="344" t="s">
        <v>30</v>
      </c>
      <c r="R77" s="344"/>
      <c r="S77" s="344"/>
      <c r="T77" s="344"/>
      <c r="U77" s="344"/>
      <c r="V77" s="344"/>
      <c r="W77" s="344"/>
      <c r="X77" s="345"/>
      <c r="Y77" s="346"/>
      <c r="Z77" s="346"/>
      <c r="AA77" s="39" t="s">
        <v>28</v>
      </c>
      <c r="AB77" s="346"/>
      <c r="AC77" s="346"/>
      <c r="AD77" s="39" t="s">
        <v>28</v>
      </c>
      <c r="AE77" s="308"/>
      <c r="AF77" s="308"/>
      <c r="AG77" s="308"/>
      <c r="AH77" s="301"/>
      <c r="AI77" s="301"/>
      <c r="AJ77" s="301"/>
      <c r="AK77" s="301"/>
      <c r="AL77" s="302"/>
      <c r="AN77" s="9"/>
      <c r="AO77" s="352"/>
      <c r="AP77" s="350"/>
      <c r="AQ77" s="350"/>
      <c r="AR77" s="350"/>
      <c r="AS77" s="350"/>
      <c r="AT77" s="350"/>
      <c r="AU77" s="350"/>
      <c r="AV77" s="350"/>
      <c r="AW77" s="350"/>
      <c r="AX77" s="351"/>
      <c r="AY77" s="344" t="s">
        <v>30</v>
      </c>
      <c r="AZ77" s="344"/>
      <c r="BA77" s="344"/>
      <c r="BB77" s="344"/>
      <c r="BC77" s="344"/>
      <c r="BD77" s="344"/>
      <c r="BE77" s="344"/>
      <c r="BF77" s="345"/>
      <c r="BG77" s="346"/>
      <c r="BH77" s="346"/>
      <c r="BI77" s="39" t="s">
        <v>28</v>
      </c>
      <c r="BJ77" s="346"/>
      <c r="BK77" s="346"/>
      <c r="BL77" s="39" t="s">
        <v>28</v>
      </c>
      <c r="BM77" s="308"/>
      <c r="BN77" s="308"/>
      <c r="BO77" s="308"/>
      <c r="BP77" s="301"/>
      <c r="BQ77" s="301"/>
      <c r="BR77" s="301"/>
      <c r="BS77" s="301"/>
      <c r="BT77" s="302"/>
      <c r="BU77" s="72"/>
    </row>
    <row r="78" spans="2:73" ht="15" customHeight="1" x14ac:dyDescent="0.15">
      <c r="B78" s="323"/>
      <c r="C78" s="323"/>
      <c r="F78" s="9"/>
      <c r="G78" s="327"/>
      <c r="H78" s="328"/>
      <c r="I78" s="328"/>
      <c r="J78" s="328"/>
      <c r="K78" s="328"/>
      <c r="L78" s="328"/>
      <c r="M78" s="328"/>
      <c r="N78" s="328"/>
      <c r="O78" s="328"/>
      <c r="P78" s="329"/>
      <c r="Q78" s="344" t="s">
        <v>31</v>
      </c>
      <c r="R78" s="344"/>
      <c r="S78" s="344"/>
      <c r="T78" s="344"/>
      <c r="U78" s="344"/>
      <c r="V78" s="344"/>
      <c r="W78" s="344"/>
      <c r="X78" s="354"/>
      <c r="Y78" s="355"/>
      <c r="Z78" s="355"/>
      <c r="AA78" s="355"/>
      <c r="AB78" s="355"/>
      <c r="AC78" s="355"/>
      <c r="AD78" s="355"/>
      <c r="AE78" s="355"/>
      <c r="AF78" s="355"/>
      <c r="AG78" s="355"/>
      <c r="AH78" s="355"/>
      <c r="AI78" s="355"/>
      <c r="AJ78" s="355"/>
      <c r="AK78" s="355"/>
      <c r="AL78" s="356"/>
      <c r="AN78" s="9"/>
      <c r="AO78" s="327"/>
      <c r="AP78" s="328"/>
      <c r="AQ78" s="328"/>
      <c r="AR78" s="328"/>
      <c r="AS78" s="328"/>
      <c r="AT78" s="328"/>
      <c r="AU78" s="328"/>
      <c r="AV78" s="328"/>
      <c r="AW78" s="328"/>
      <c r="AX78" s="329"/>
      <c r="AY78" s="344" t="s">
        <v>31</v>
      </c>
      <c r="AZ78" s="344"/>
      <c r="BA78" s="344"/>
      <c r="BB78" s="344"/>
      <c r="BC78" s="344"/>
      <c r="BD78" s="344"/>
      <c r="BE78" s="344"/>
      <c r="BF78" s="354"/>
      <c r="BG78" s="355"/>
      <c r="BH78" s="355"/>
      <c r="BI78" s="355"/>
      <c r="BJ78" s="355"/>
      <c r="BK78" s="355"/>
      <c r="BL78" s="355"/>
      <c r="BM78" s="355"/>
      <c r="BN78" s="355"/>
      <c r="BO78" s="355"/>
      <c r="BP78" s="355"/>
      <c r="BQ78" s="355"/>
      <c r="BR78" s="355"/>
      <c r="BS78" s="355"/>
      <c r="BT78" s="356"/>
      <c r="BU78" s="72"/>
    </row>
    <row r="79" spans="2:73" ht="15" customHeight="1" x14ac:dyDescent="0.15">
      <c r="F79" s="9"/>
      <c r="G79" s="17"/>
      <c r="H79" s="17"/>
      <c r="I79" s="17"/>
      <c r="J79" s="17"/>
      <c r="K79" s="17"/>
      <c r="L79" s="17"/>
      <c r="M79" s="17"/>
      <c r="N79" s="17"/>
      <c r="O79" s="17"/>
      <c r="P79" s="17"/>
      <c r="Q79" s="17"/>
      <c r="R79" s="17"/>
      <c r="S79" s="17"/>
      <c r="T79" s="17"/>
      <c r="U79" s="17"/>
      <c r="V79" s="17"/>
      <c r="W79" s="17"/>
      <c r="X79" s="34"/>
      <c r="Y79" s="34"/>
      <c r="Z79" s="34"/>
      <c r="AA79" s="34"/>
      <c r="AB79" s="34"/>
      <c r="AC79" s="34"/>
      <c r="AD79" s="34"/>
      <c r="AE79" s="34"/>
      <c r="AF79" s="34"/>
      <c r="AG79" s="34"/>
      <c r="AH79" s="34"/>
      <c r="AI79" s="34"/>
      <c r="AJ79" s="34"/>
      <c r="AK79" s="34"/>
      <c r="AL79" s="34"/>
      <c r="AN79" s="9"/>
      <c r="AO79" s="17"/>
      <c r="AP79" s="17"/>
      <c r="AQ79" s="17"/>
      <c r="AR79" s="17"/>
      <c r="AS79" s="17"/>
      <c r="AT79" s="17"/>
      <c r="AU79" s="17"/>
      <c r="AV79" s="17"/>
      <c r="AW79" s="17"/>
      <c r="AX79" s="17"/>
      <c r="AY79" s="17"/>
      <c r="AZ79" s="17"/>
      <c r="BA79" s="17"/>
      <c r="BB79" s="17"/>
      <c r="BC79" s="17"/>
      <c r="BD79" s="17"/>
      <c r="BE79" s="17"/>
      <c r="BF79" s="34"/>
      <c r="BG79" s="34"/>
      <c r="BH79" s="34"/>
      <c r="BI79" s="34"/>
      <c r="BJ79" s="34"/>
      <c r="BK79" s="34"/>
      <c r="BL79" s="34"/>
      <c r="BM79" s="34"/>
      <c r="BN79" s="34"/>
      <c r="BO79" s="34"/>
      <c r="BP79" s="34"/>
      <c r="BQ79" s="34"/>
      <c r="BR79" s="34"/>
      <c r="BS79" s="34"/>
      <c r="BT79" s="34"/>
      <c r="BU79" s="72"/>
    </row>
    <row r="80" spans="2:73" ht="15" customHeight="1" x14ac:dyDescent="0.15">
      <c r="F80" s="9"/>
      <c r="G80" s="28" t="s">
        <v>36</v>
      </c>
      <c r="AN80" s="9"/>
      <c r="AO80" s="28" t="s">
        <v>36</v>
      </c>
      <c r="BU80" s="72"/>
    </row>
    <row r="81" spans="2:73" ht="3.75" customHeight="1" x14ac:dyDescent="0.15">
      <c r="F81" s="9"/>
      <c r="AN81" s="9"/>
      <c r="BU81" s="72"/>
    </row>
    <row r="82" spans="2:73" ht="15" customHeight="1" x14ac:dyDescent="0.15">
      <c r="F82" s="9"/>
      <c r="G82" s="300" t="s">
        <v>37</v>
      </c>
      <c r="H82" s="301"/>
      <c r="I82" s="301"/>
      <c r="J82" s="301"/>
      <c r="K82" s="301"/>
      <c r="L82" s="301"/>
      <c r="M82" s="301"/>
      <c r="N82" s="301"/>
      <c r="O82" s="301"/>
      <c r="P82" s="301"/>
      <c r="Q82" s="301"/>
      <c r="R82" s="301"/>
      <c r="S82" s="301"/>
      <c r="T82" s="302"/>
      <c r="U82" s="300" t="s">
        <v>38</v>
      </c>
      <c r="V82" s="301"/>
      <c r="W82" s="301"/>
      <c r="X82" s="301"/>
      <c r="Y82" s="301"/>
      <c r="Z82" s="301"/>
      <c r="AA82" s="302"/>
      <c r="AB82" s="300" t="s">
        <v>39</v>
      </c>
      <c r="AC82" s="301"/>
      <c r="AD82" s="301"/>
      <c r="AE82" s="301"/>
      <c r="AF82" s="301"/>
      <c r="AG82" s="301"/>
      <c r="AH82" s="301"/>
      <c r="AI82" s="301"/>
      <c r="AJ82" s="301"/>
      <c r="AK82" s="301"/>
      <c r="AL82" s="302"/>
      <c r="AN82" s="9"/>
      <c r="AO82" s="300" t="s">
        <v>37</v>
      </c>
      <c r="AP82" s="301"/>
      <c r="AQ82" s="301"/>
      <c r="AR82" s="301"/>
      <c r="AS82" s="301"/>
      <c r="AT82" s="301"/>
      <c r="AU82" s="301"/>
      <c r="AV82" s="301"/>
      <c r="AW82" s="301"/>
      <c r="AX82" s="301"/>
      <c r="AY82" s="301"/>
      <c r="AZ82" s="301"/>
      <c r="BA82" s="301"/>
      <c r="BB82" s="302"/>
      <c r="BC82" s="300" t="s">
        <v>38</v>
      </c>
      <c r="BD82" s="301"/>
      <c r="BE82" s="301"/>
      <c r="BF82" s="301"/>
      <c r="BG82" s="301"/>
      <c r="BH82" s="301"/>
      <c r="BI82" s="302"/>
      <c r="BJ82" s="300" t="s">
        <v>39</v>
      </c>
      <c r="BK82" s="301"/>
      <c r="BL82" s="301"/>
      <c r="BM82" s="301"/>
      <c r="BN82" s="301"/>
      <c r="BO82" s="301"/>
      <c r="BP82" s="301"/>
      <c r="BQ82" s="301"/>
      <c r="BR82" s="301"/>
      <c r="BS82" s="301"/>
      <c r="BT82" s="302"/>
      <c r="BU82" s="72"/>
    </row>
    <row r="83" spans="2:73" ht="15" customHeight="1" x14ac:dyDescent="0.15">
      <c r="B83" s="366" t="s">
        <v>40</v>
      </c>
      <c r="C83" s="366" t="s">
        <v>40</v>
      </c>
      <c r="D83" s="67"/>
      <c r="E83" s="67"/>
      <c r="F83" s="9"/>
      <c r="G83" s="360"/>
      <c r="H83" s="361"/>
      <c r="I83" s="361"/>
      <c r="J83" s="361"/>
      <c r="K83" s="361"/>
      <c r="L83" s="361"/>
      <c r="M83" s="361"/>
      <c r="N83" s="361"/>
      <c r="O83" s="361"/>
      <c r="P83" s="361"/>
      <c r="Q83" s="361"/>
      <c r="R83" s="361"/>
      <c r="S83" s="361"/>
      <c r="T83" s="362"/>
      <c r="U83" s="360"/>
      <c r="V83" s="361"/>
      <c r="W83" s="361"/>
      <c r="X83" s="361"/>
      <c r="Y83" s="361"/>
      <c r="Z83" s="361"/>
      <c r="AA83" s="362"/>
      <c r="AB83" s="360"/>
      <c r="AC83" s="361"/>
      <c r="AD83" s="361"/>
      <c r="AE83" s="361"/>
      <c r="AF83" s="361"/>
      <c r="AG83" s="361"/>
      <c r="AH83" s="361"/>
      <c r="AI83" s="361"/>
      <c r="AJ83" s="361"/>
      <c r="AK83" s="361"/>
      <c r="AL83" s="362"/>
      <c r="AN83" s="9"/>
      <c r="AO83" s="360"/>
      <c r="AP83" s="361"/>
      <c r="AQ83" s="361"/>
      <c r="AR83" s="361"/>
      <c r="AS83" s="361"/>
      <c r="AT83" s="361"/>
      <c r="AU83" s="361"/>
      <c r="AV83" s="361"/>
      <c r="AW83" s="361"/>
      <c r="AX83" s="361"/>
      <c r="AY83" s="361"/>
      <c r="AZ83" s="361"/>
      <c r="BA83" s="361"/>
      <c r="BB83" s="362"/>
      <c r="BC83" s="360"/>
      <c r="BD83" s="361"/>
      <c r="BE83" s="361"/>
      <c r="BF83" s="361"/>
      <c r="BG83" s="361"/>
      <c r="BH83" s="361"/>
      <c r="BI83" s="362"/>
      <c r="BJ83" s="360"/>
      <c r="BK83" s="361"/>
      <c r="BL83" s="361"/>
      <c r="BM83" s="361"/>
      <c r="BN83" s="361"/>
      <c r="BO83" s="361"/>
      <c r="BP83" s="361"/>
      <c r="BQ83" s="361"/>
      <c r="BR83" s="361"/>
      <c r="BS83" s="361"/>
      <c r="BT83" s="362"/>
      <c r="BU83" s="72"/>
    </row>
    <row r="84" spans="2:73" ht="15" customHeight="1" x14ac:dyDescent="0.15">
      <c r="B84" s="306"/>
      <c r="C84" s="306"/>
      <c r="F84" s="9"/>
      <c r="G84" s="360"/>
      <c r="H84" s="361"/>
      <c r="I84" s="361"/>
      <c r="J84" s="361"/>
      <c r="K84" s="361"/>
      <c r="L84" s="361"/>
      <c r="M84" s="361"/>
      <c r="N84" s="361"/>
      <c r="O84" s="361"/>
      <c r="P84" s="361"/>
      <c r="Q84" s="361"/>
      <c r="R84" s="361"/>
      <c r="S84" s="361"/>
      <c r="T84" s="362"/>
      <c r="U84" s="360"/>
      <c r="V84" s="361"/>
      <c r="W84" s="361"/>
      <c r="X84" s="361"/>
      <c r="Y84" s="361"/>
      <c r="Z84" s="361"/>
      <c r="AA84" s="362"/>
      <c r="AB84" s="360"/>
      <c r="AC84" s="361"/>
      <c r="AD84" s="361"/>
      <c r="AE84" s="361"/>
      <c r="AF84" s="361"/>
      <c r="AG84" s="361"/>
      <c r="AH84" s="361"/>
      <c r="AI84" s="361"/>
      <c r="AJ84" s="361"/>
      <c r="AK84" s="361"/>
      <c r="AL84" s="362"/>
      <c r="AN84" s="9"/>
      <c r="AO84" s="360"/>
      <c r="AP84" s="361"/>
      <c r="AQ84" s="361"/>
      <c r="AR84" s="361"/>
      <c r="AS84" s="361"/>
      <c r="AT84" s="361"/>
      <c r="AU84" s="361"/>
      <c r="AV84" s="361"/>
      <c r="AW84" s="361"/>
      <c r="AX84" s="361"/>
      <c r="AY84" s="361"/>
      <c r="AZ84" s="361"/>
      <c r="BA84" s="361"/>
      <c r="BB84" s="362"/>
      <c r="BC84" s="360"/>
      <c r="BD84" s="361"/>
      <c r="BE84" s="361"/>
      <c r="BF84" s="361"/>
      <c r="BG84" s="361"/>
      <c r="BH84" s="361"/>
      <c r="BI84" s="362"/>
      <c r="BJ84" s="360"/>
      <c r="BK84" s="361"/>
      <c r="BL84" s="361"/>
      <c r="BM84" s="361"/>
      <c r="BN84" s="361"/>
      <c r="BO84" s="361"/>
      <c r="BP84" s="361"/>
      <c r="BQ84" s="361"/>
      <c r="BR84" s="361"/>
      <c r="BS84" s="361"/>
      <c r="BT84" s="362"/>
      <c r="BU84" s="72"/>
    </row>
    <row r="85" spans="2:73" ht="15" customHeight="1" x14ac:dyDescent="0.15">
      <c r="B85" s="306"/>
      <c r="C85" s="306"/>
      <c r="F85" s="9"/>
      <c r="G85" s="360"/>
      <c r="H85" s="361"/>
      <c r="I85" s="361"/>
      <c r="J85" s="361"/>
      <c r="K85" s="361"/>
      <c r="L85" s="361"/>
      <c r="M85" s="361"/>
      <c r="N85" s="361"/>
      <c r="O85" s="361"/>
      <c r="P85" s="361"/>
      <c r="Q85" s="361"/>
      <c r="R85" s="361"/>
      <c r="S85" s="361"/>
      <c r="T85" s="362"/>
      <c r="U85" s="360"/>
      <c r="V85" s="361"/>
      <c r="W85" s="361"/>
      <c r="X85" s="361"/>
      <c r="Y85" s="361"/>
      <c r="Z85" s="361"/>
      <c r="AA85" s="362"/>
      <c r="AB85" s="360"/>
      <c r="AC85" s="361"/>
      <c r="AD85" s="361"/>
      <c r="AE85" s="361"/>
      <c r="AF85" s="361"/>
      <c r="AG85" s="361"/>
      <c r="AH85" s="361"/>
      <c r="AI85" s="361"/>
      <c r="AJ85" s="361"/>
      <c r="AK85" s="361"/>
      <c r="AL85" s="362"/>
      <c r="AN85" s="9"/>
      <c r="AO85" s="360"/>
      <c r="AP85" s="361"/>
      <c r="AQ85" s="361"/>
      <c r="AR85" s="361"/>
      <c r="AS85" s="361"/>
      <c r="AT85" s="361"/>
      <c r="AU85" s="361"/>
      <c r="AV85" s="361"/>
      <c r="AW85" s="361"/>
      <c r="AX85" s="361"/>
      <c r="AY85" s="361"/>
      <c r="AZ85" s="361"/>
      <c r="BA85" s="361"/>
      <c r="BB85" s="362"/>
      <c r="BC85" s="360"/>
      <c r="BD85" s="361"/>
      <c r="BE85" s="361"/>
      <c r="BF85" s="361"/>
      <c r="BG85" s="361"/>
      <c r="BH85" s="361"/>
      <c r="BI85" s="362"/>
      <c r="BJ85" s="360"/>
      <c r="BK85" s="361"/>
      <c r="BL85" s="361"/>
      <c r="BM85" s="361"/>
      <c r="BN85" s="361"/>
      <c r="BO85" s="361"/>
      <c r="BP85" s="361"/>
      <c r="BQ85" s="361"/>
      <c r="BR85" s="361"/>
      <c r="BS85" s="361"/>
      <c r="BT85" s="362"/>
      <c r="BU85" s="72"/>
    </row>
    <row r="86" spans="2:73" ht="15" customHeight="1" x14ac:dyDescent="0.15">
      <c r="B86" s="306"/>
      <c r="C86" s="306"/>
      <c r="F86" s="9"/>
      <c r="G86" s="360"/>
      <c r="H86" s="361"/>
      <c r="I86" s="361"/>
      <c r="J86" s="361"/>
      <c r="K86" s="361"/>
      <c r="L86" s="361"/>
      <c r="M86" s="361"/>
      <c r="N86" s="361"/>
      <c r="O86" s="361"/>
      <c r="P86" s="361"/>
      <c r="Q86" s="361"/>
      <c r="R86" s="361"/>
      <c r="S86" s="361"/>
      <c r="T86" s="362"/>
      <c r="U86" s="360"/>
      <c r="V86" s="361"/>
      <c r="W86" s="361"/>
      <c r="X86" s="361"/>
      <c r="Y86" s="361"/>
      <c r="Z86" s="361"/>
      <c r="AA86" s="362"/>
      <c r="AB86" s="360"/>
      <c r="AC86" s="361"/>
      <c r="AD86" s="361"/>
      <c r="AE86" s="361"/>
      <c r="AF86" s="361"/>
      <c r="AG86" s="361"/>
      <c r="AH86" s="361"/>
      <c r="AI86" s="361"/>
      <c r="AJ86" s="361"/>
      <c r="AK86" s="361"/>
      <c r="AL86" s="362"/>
      <c r="AN86" s="9"/>
      <c r="AO86" s="360"/>
      <c r="AP86" s="361"/>
      <c r="AQ86" s="361"/>
      <c r="AR86" s="361"/>
      <c r="AS86" s="361"/>
      <c r="AT86" s="361"/>
      <c r="AU86" s="361"/>
      <c r="AV86" s="361"/>
      <c r="AW86" s="361"/>
      <c r="AX86" s="361"/>
      <c r="AY86" s="361"/>
      <c r="AZ86" s="361"/>
      <c r="BA86" s="361"/>
      <c r="BB86" s="362"/>
      <c r="BC86" s="360"/>
      <c r="BD86" s="361"/>
      <c r="BE86" s="361"/>
      <c r="BF86" s="361"/>
      <c r="BG86" s="361"/>
      <c r="BH86" s="361"/>
      <c r="BI86" s="362"/>
      <c r="BJ86" s="360"/>
      <c r="BK86" s="361"/>
      <c r="BL86" s="361"/>
      <c r="BM86" s="361"/>
      <c r="BN86" s="361"/>
      <c r="BO86" s="361"/>
      <c r="BP86" s="361"/>
      <c r="BQ86" s="361"/>
      <c r="BR86" s="361"/>
      <c r="BS86" s="361"/>
      <c r="BT86" s="362"/>
      <c r="BU86" s="72"/>
    </row>
    <row r="87" spans="2:73" ht="15" customHeight="1" x14ac:dyDescent="0.15">
      <c r="B87" s="306"/>
      <c r="C87" s="306"/>
      <c r="F87" s="9"/>
      <c r="G87" s="360"/>
      <c r="H87" s="361"/>
      <c r="I87" s="361"/>
      <c r="J87" s="361"/>
      <c r="K87" s="361"/>
      <c r="L87" s="361"/>
      <c r="M87" s="361"/>
      <c r="N87" s="361"/>
      <c r="O87" s="361"/>
      <c r="P87" s="361"/>
      <c r="Q87" s="361"/>
      <c r="R87" s="361"/>
      <c r="S87" s="361"/>
      <c r="T87" s="362"/>
      <c r="U87" s="360"/>
      <c r="V87" s="361"/>
      <c r="W87" s="361"/>
      <c r="X87" s="361"/>
      <c r="Y87" s="361"/>
      <c r="Z87" s="361"/>
      <c r="AA87" s="362"/>
      <c r="AB87" s="360"/>
      <c r="AC87" s="361"/>
      <c r="AD87" s="361"/>
      <c r="AE87" s="361"/>
      <c r="AF87" s="361"/>
      <c r="AG87" s="361"/>
      <c r="AH87" s="361"/>
      <c r="AI87" s="361"/>
      <c r="AJ87" s="361"/>
      <c r="AK87" s="361"/>
      <c r="AL87" s="362"/>
      <c r="AN87" s="9"/>
      <c r="AO87" s="360"/>
      <c r="AP87" s="361"/>
      <c r="AQ87" s="361"/>
      <c r="AR87" s="361"/>
      <c r="AS87" s="361"/>
      <c r="AT87" s="361"/>
      <c r="AU87" s="361"/>
      <c r="AV87" s="361"/>
      <c r="AW87" s="361"/>
      <c r="AX87" s="361"/>
      <c r="AY87" s="361"/>
      <c r="AZ87" s="361"/>
      <c r="BA87" s="361"/>
      <c r="BB87" s="362"/>
      <c r="BC87" s="360"/>
      <c r="BD87" s="361"/>
      <c r="BE87" s="361"/>
      <c r="BF87" s="361"/>
      <c r="BG87" s="361"/>
      <c r="BH87" s="361"/>
      <c r="BI87" s="362"/>
      <c r="BJ87" s="360"/>
      <c r="BK87" s="361"/>
      <c r="BL87" s="361"/>
      <c r="BM87" s="361"/>
      <c r="BN87" s="361"/>
      <c r="BO87" s="361"/>
      <c r="BP87" s="361"/>
      <c r="BQ87" s="361"/>
      <c r="BR87" s="361"/>
      <c r="BS87" s="361"/>
      <c r="BT87" s="362"/>
      <c r="BU87" s="72"/>
    </row>
    <row r="88" spans="2:73" ht="15" customHeight="1" x14ac:dyDescent="0.15">
      <c r="B88" s="306"/>
      <c r="C88" s="306"/>
      <c r="F88" s="9"/>
      <c r="G88" s="360"/>
      <c r="H88" s="361"/>
      <c r="I88" s="361"/>
      <c r="J88" s="361"/>
      <c r="K88" s="361"/>
      <c r="L88" s="361"/>
      <c r="M88" s="361"/>
      <c r="N88" s="361"/>
      <c r="O88" s="361"/>
      <c r="P88" s="361"/>
      <c r="Q88" s="361"/>
      <c r="R88" s="361"/>
      <c r="S88" s="361"/>
      <c r="T88" s="362"/>
      <c r="U88" s="360"/>
      <c r="V88" s="361"/>
      <c r="W88" s="361"/>
      <c r="X88" s="361"/>
      <c r="Y88" s="361"/>
      <c r="Z88" s="361"/>
      <c r="AA88" s="362"/>
      <c r="AB88" s="360"/>
      <c r="AC88" s="361"/>
      <c r="AD88" s="361"/>
      <c r="AE88" s="361"/>
      <c r="AF88" s="361"/>
      <c r="AG88" s="361"/>
      <c r="AH88" s="361"/>
      <c r="AI88" s="361"/>
      <c r="AJ88" s="361"/>
      <c r="AK88" s="361"/>
      <c r="AL88" s="362"/>
      <c r="AN88" s="9"/>
      <c r="AO88" s="360"/>
      <c r="AP88" s="361"/>
      <c r="AQ88" s="361"/>
      <c r="AR88" s="361"/>
      <c r="AS88" s="361"/>
      <c r="AT88" s="361"/>
      <c r="AU88" s="361"/>
      <c r="AV88" s="361"/>
      <c r="AW88" s="361"/>
      <c r="AX88" s="361"/>
      <c r="AY88" s="361"/>
      <c r="AZ88" s="361"/>
      <c r="BA88" s="361"/>
      <c r="BB88" s="362"/>
      <c r="BC88" s="360"/>
      <c r="BD88" s="361"/>
      <c r="BE88" s="361"/>
      <c r="BF88" s="361"/>
      <c r="BG88" s="361"/>
      <c r="BH88" s="361"/>
      <c r="BI88" s="362"/>
      <c r="BJ88" s="360"/>
      <c r="BK88" s="361"/>
      <c r="BL88" s="361"/>
      <c r="BM88" s="361"/>
      <c r="BN88" s="361"/>
      <c r="BO88" s="361"/>
      <c r="BP88" s="361"/>
      <c r="BQ88" s="361"/>
      <c r="BR88" s="361"/>
      <c r="BS88" s="361"/>
      <c r="BT88" s="362"/>
      <c r="BU88" s="72"/>
    </row>
    <row r="89" spans="2:73" ht="15" customHeight="1" x14ac:dyDescent="0.15">
      <c r="B89" s="306"/>
      <c r="C89" s="306"/>
      <c r="F89" s="9"/>
      <c r="G89" s="360"/>
      <c r="H89" s="361"/>
      <c r="I89" s="361"/>
      <c r="J89" s="361"/>
      <c r="K89" s="361"/>
      <c r="L89" s="361"/>
      <c r="M89" s="361"/>
      <c r="N89" s="361"/>
      <c r="O89" s="361"/>
      <c r="P89" s="361"/>
      <c r="Q89" s="361"/>
      <c r="R89" s="361"/>
      <c r="S89" s="361"/>
      <c r="T89" s="362"/>
      <c r="U89" s="360"/>
      <c r="V89" s="361"/>
      <c r="W89" s="361"/>
      <c r="X89" s="361"/>
      <c r="Y89" s="361"/>
      <c r="Z89" s="361"/>
      <c r="AA89" s="362"/>
      <c r="AB89" s="360"/>
      <c r="AC89" s="361"/>
      <c r="AD89" s="361"/>
      <c r="AE89" s="361"/>
      <c r="AF89" s="361"/>
      <c r="AG89" s="361"/>
      <c r="AH89" s="361"/>
      <c r="AI89" s="361"/>
      <c r="AJ89" s="361"/>
      <c r="AK89" s="361"/>
      <c r="AL89" s="362"/>
      <c r="AN89" s="9"/>
      <c r="AO89" s="360"/>
      <c r="AP89" s="361"/>
      <c r="AQ89" s="361"/>
      <c r="AR89" s="361"/>
      <c r="AS89" s="361"/>
      <c r="AT89" s="361"/>
      <c r="AU89" s="361"/>
      <c r="AV89" s="361"/>
      <c r="AW89" s="361"/>
      <c r="AX89" s="361"/>
      <c r="AY89" s="361"/>
      <c r="AZ89" s="361"/>
      <c r="BA89" s="361"/>
      <c r="BB89" s="362"/>
      <c r="BC89" s="360"/>
      <c r="BD89" s="361"/>
      <c r="BE89" s="361"/>
      <c r="BF89" s="361"/>
      <c r="BG89" s="361"/>
      <c r="BH89" s="361"/>
      <c r="BI89" s="362"/>
      <c r="BJ89" s="360"/>
      <c r="BK89" s="361"/>
      <c r="BL89" s="361"/>
      <c r="BM89" s="361"/>
      <c r="BN89" s="361"/>
      <c r="BO89" s="361"/>
      <c r="BP89" s="361"/>
      <c r="BQ89" s="361"/>
      <c r="BR89" s="361"/>
      <c r="BS89" s="361"/>
      <c r="BT89" s="362"/>
      <c r="BU89" s="72"/>
    </row>
    <row r="90" spans="2:73" ht="15" customHeight="1" x14ac:dyDescent="0.15">
      <c r="B90" s="306"/>
      <c r="C90" s="306"/>
      <c r="F90" s="9"/>
      <c r="G90" s="360"/>
      <c r="H90" s="361"/>
      <c r="I90" s="361"/>
      <c r="J90" s="361"/>
      <c r="K90" s="361"/>
      <c r="L90" s="361"/>
      <c r="M90" s="361"/>
      <c r="N90" s="361"/>
      <c r="O90" s="361"/>
      <c r="P90" s="361"/>
      <c r="Q90" s="361"/>
      <c r="R90" s="361"/>
      <c r="S90" s="361"/>
      <c r="T90" s="362"/>
      <c r="U90" s="360"/>
      <c r="V90" s="361"/>
      <c r="W90" s="361"/>
      <c r="X90" s="361"/>
      <c r="Y90" s="361"/>
      <c r="Z90" s="361"/>
      <c r="AA90" s="362"/>
      <c r="AB90" s="360"/>
      <c r="AC90" s="361"/>
      <c r="AD90" s="361"/>
      <c r="AE90" s="361"/>
      <c r="AF90" s="361"/>
      <c r="AG90" s="361"/>
      <c r="AH90" s="361"/>
      <c r="AI90" s="361"/>
      <c r="AJ90" s="361"/>
      <c r="AK90" s="361"/>
      <c r="AL90" s="362"/>
      <c r="AN90" s="9"/>
      <c r="AO90" s="360"/>
      <c r="AP90" s="361"/>
      <c r="AQ90" s="361"/>
      <c r="AR90" s="361"/>
      <c r="AS90" s="361"/>
      <c r="AT90" s="361"/>
      <c r="AU90" s="361"/>
      <c r="AV90" s="361"/>
      <c r="AW90" s="361"/>
      <c r="AX90" s="361"/>
      <c r="AY90" s="361"/>
      <c r="AZ90" s="361"/>
      <c r="BA90" s="361"/>
      <c r="BB90" s="362"/>
      <c r="BC90" s="360"/>
      <c r="BD90" s="361"/>
      <c r="BE90" s="361"/>
      <c r="BF90" s="361"/>
      <c r="BG90" s="361"/>
      <c r="BH90" s="361"/>
      <c r="BI90" s="362"/>
      <c r="BJ90" s="360"/>
      <c r="BK90" s="361"/>
      <c r="BL90" s="361"/>
      <c r="BM90" s="361"/>
      <c r="BN90" s="361"/>
      <c r="BO90" s="361"/>
      <c r="BP90" s="361"/>
      <c r="BQ90" s="361"/>
      <c r="BR90" s="361"/>
      <c r="BS90" s="361"/>
      <c r="BT90" s="362"/>
      <c r="BU90" s="72"/>
    </row>
    <row r="91" spans="2:73" ht="15" customHeight="1" x14ac:dyDescent="0.15">
      <c r="B91" s="306"/>
      <c r="C91" s="306"/>
      <c r="F91" s="9"/>
      <c r="G91" s="360"/>
      <c r="H91" s="361"/>
      <c r="I91" s="361"/>
      <c r="J91" s="361"/>
      <c r="K91" s="361"/>
      <c r="L91" s="361"/>
      <c r="M91" s="361"/>
      <c r="N91" s="361"/>
      <c r="O91" s="361"/>
      <c r="P91" s="361"/>
      <c r="Q91" s="361"/>
      <c r="R91" s="361"/>
      <c r="S91" s="361"/>
      <c r="T91" s="362"/>
      <c r="U91" s="360"/>
      <c r="V91" s="361"/>
      <c r="W91" s="361"/>
      <c r="X91" s="361"/>
      <c r="Y91" s="361"/>
      <c r="Z91" s="361"/>
      <c r="AA91" s="362"/>
      <c r="AB91" s="360"/>
      <c r="AC91" s="361"/>
      <c r="AD91" s="361"/>
      <c r="AE91" s="361"/>
      <c r="AF91" s="361"/>
      <c r="AG91" s="361"/>
      <c r="AH91" s="361"/>
      <c r="AI91" s="361"/>
      <c r="AJ91" s="361"/>
      <c r="AK91" s="361"/>
      <c r="AL91" s="362"/>
      <c r="AN91" s="9"/>
      <c r="AO91" s="360"/>
      <c r="AP91" s="361"/>
      <c r="AQ91" s="361"/>
      <c r="AR91" s="361"/>
      <c r="AS91" s="361"/>
      <c r="AT91" s="361"/>
      <c r="AU91" s="361"/>
      <c r="AV91" s="361"/>
      <c r="AW91" s="361"/>
      <c r="AX91" s="361"/>
      <c r="AY91" s="361"/>
      <c r="AZ91" s="361"/>
      <c r="BA91" s="361"/>
      <c r="BB91" s="362"/>
      <c r="BC91" s="360"/>
      <c r="BD91" s="361"/>
      <c r="BE91" s="361"/>
      <c r="BF91" s="361"/>
      <c r="BG91" s="361"/>
      <c r="BH91" s="361"/>
      <c r="BI91" s="362"/>
      <c r="BJ91" s="360"/>
      <c r="BK91" s="361"/>
      <c r="BL91" s="361"/>
      <c r="BM91" s="361"/>
      <c r="BN91" s="361"/>
      <c r="BO91" s="361"/>
      <c r="BP91" s="361"/>
      <c r="BQ91" s="361"/>
      <c r="BR91" s="361"/>
      <c r="BS91" s="361"/>
      <c r="BT91" s="362"/>
      <c r="BU91" s="72"/>
    </row>
    <row r="92" spans="2:73" ht="15" customHeight="1" x14ac:dyDescent="0.15">
      <c r="B92" s="306"/>
      <c r="C92" s="306"/>
      <c r="F92" s="9"/>
      <c r="G92" s="360"/>
      <c r="H92" s="361"/>
      <c r="I92" s="361"/>
      <c r="J92" s="361"/>
      <c r="K92" s="361"/>
      <c r="L92" s="361"/>
      <c r="M92" s="361"/>
      <c r="N92" s="361"/>
      <c r="O92" s="361"/>
      <c r="P92" s="361"/>
      <c r="Q92" s="361"/>
      <c r="R92" s="361"/>
      <c r="S92" s="361"/>
      <c r="T92" s="362"/>
      <c r="U92" s="360"/>
      <c r="V92" s="361"/>
      <c r="W92" s="361"/>
      <c r="X92" s="361"/>
      <c r="Y92" s="361"/>
      <c r="Z92" s="361"/>
      <c r="AA92" s="362"/>
      <c r="AB92" s="360"/>
      <c r="AC92" s="361"/>
      <c r="AD92" s="361"/>
      <c r="AE92" s="361"/>
      <c r="AF92" s="361"/>
      <c r="AG92" s="361"/>
      <c r="AH92" s="361"/>
      <c r="AI92" s="361"/>
      <c r="AJ92" s="361"/>
      <c r="AK92" s="361"/>
      <c r="AL92" s="362"/>
      <c r="AN92" s="9"/>
      <c r="AO92" s="360"/>
      <c r="AP92" s="361"/>
      <c r="AQ92" s="361"/>
      <c r="AR92" s="361"/>
      <c r="AS92" s="361"/>
      <c r="AT92" s="361"/>
      <c r="AU92" s="361"/>
      <c r="AV92" s="361"/>
      <c r="AW92" s="361"/>
      <c r="AX92" s="361"/>
      <c r="AY92" s="361"/>
      <c r="AZ92" s="361"/>
      <c r="BA92" s="361"/>
      <c r="BB92" s="362"/>
      <c r="BC92" s="360"/>
      <c r="BD92" s="361"/>
      <c r="BE92" s="361"/>
      <c r="BF92" s="361"/>
      <c r="BG92" s="361"/>
      <c r="BH92" s="361"/>
      <c r="BI92" s="362"/>
      <c r="BJ92" s="360"/>
      <c r="BK92" s="361"/>
      <c r="BL92" s="361"/>
      <c r="BM92" s="361"/>
      <c r="BN92" s="361"/>
      <c r="BO92" s="361"/>
      <c r="BP92" s="361"/>
      <c r="BQ92" s="361"/>
      <c r="BR92" s="361"/>
      <c r="BS92" s="361"/>
      <c r="BT92" s="362"/>
      <c r="BU92" s="72"/>
    </row>
    <row r="93" spans="2:73" ht="15" customHeight="1" x14ac:dyDescent="0.15">
      <c r="F93" s="9"/>
      <c r="AN93" s="9"/>
      <c r="BU93" s="72"/>
    </row>
    <row r="94" spans="2:73" ht="15" customHeight="1" x14ac:dyDescent="0.15">
      <c r="F94" s="9"/>
      <c r="G94" s="28" t="s">
        <v>41</v>
      </c>
      <c r="AN94" s="9"/>
      <c r="AO94" s="28" t="s">
        <v>41</v>
      </c>
      <c r="BU94" s="72"/>
    </row>
    <row r="95" spans="2:73" ht="3.75" customHeight="1" x14ac:dyDescent="0.15">
      <c r="F95" s="9"/>
      <c r="AN95" s="9"/>
      <c r="BU95" s="72"/>
    </row>
    <row r="96" spans="2:73" ht="15" customHeight="1" x14ac:dyDescent="0.15">
      <c r="B96" s="306" t="s">
        <v>12</v>
      </c>
      <c r="C96" s="306" t="s">
        <v>12</v>
      </c>
      <c r="F96" s="9"/>
      <c r="H96" s="49"/>
      <c r="I96" s="1" t="s">
        <v>42</v>
      </c>
      <c r="T96" s="49"/>
      <c r="U96" s="1" t="s">
        <v>43</v>
      </c>
      <c r="AN96" s="9"/>
      <c r="AP96" s="49"/>
      <c r="AQ96" s="1" t="s">
        <v>42</v>
      </c>
      <c r="BB96" s="49"/>
      <c r="BC96" s="1" t="s">
        <v>43</v>
      </c>
      <c r="BU96" s="72"/>
    </row>
    <row r="97" spans="2:73" ht="15" customHeight="1" x14ac:dyDescent="0.15">
      <c r="B97" s="306"/>
      <c r="C97" s="306"/>
      <c r="F97" s="9"/>
      <c r="H97" s="49"/>
      <c r="I97" s="1" t="s">
        <v>44</v>
      </c>
      <c r="T97" s="49"/>
      <c r="U97" s="1" t="s">
        <v>45</v>
      </c>
      <c r="AN97" s="9"/>
      <c r="AP97" s="49"/>
      <c r="AQ97" s="1" t="s">
        <v>44</v>
      </c>
      <c r="BB97" s="49"/>
      <c r="BC97" s="1" t="s">
        <v>45</v>
      </c>
      <c r="BU97" s="72"/>
    </row>
    <row r="98" spans="2:73" ht="15" customHeight="1" x14ac:dyDescent="0.15">
      <c r="B98" s="306"/>
      <c r="C98" s="306"/>
      <c r="F98" s="9"/>
      <c r="H98" s="49"/>
      <c r="I98" s="1" t="s">
        <v>46</v>
      </c>
      <c r="T98" s="49"/>
      <c r="U98" s="1" t="s">
        <v>47</v>
      </c>
      <c r="AN98" s="9"/>
      <c r="AP98" s="49"/>
      <c r="AQ98" s="1" t="s">
        <v>46</v>
      </c>
      <c r="BB98" s="49"/>
      <c r="BC98" s="1" t="s">
        <v>47</v>
      </c>
      <c r="BU98" s="72"/>
    </row>
    <row r="99" spans="2:73" ht="15" customHeight="1" x14ac:dyDescent="0.15">
      <c r="B99" s="306"/>
      <c r="C99" s="306"/>
      <c r="F99" s="9"/>
      <c r="H99" s="49"/>
      <c r="I99" s="1" t="s">
        <v>48</v>
      </c>
      <c r="T99" s="49"/>
      <c r="U99" s="1" t="s">
        <v>49</v>
      </c>
      <c r="AN99" s="9"/>
      <c r="AP99" s="49"/>
      <c r="AQ99" s="1" t="s">
        <v>48</v>
      </c>
      <c r="BB99" s="49"/>
      <c r="BC99" s="1" t="s">
        <v>49</v>
      </c>
      <c r="BU99" s="72"/>
    </row>
    <row r="100" spans="2:73" ht="15" customHeight="1" x14ac:dyDescent="0.15">
      <c r="B100" s="306"/>
      <c r="C100" s="306"/>
      <c r="F100" s="9"/>
      <c r="H100" s="49"/>
      <c r="I100" s="1" t="s">
        <v>50</v>
      </c>
      <c r="T100" s="49"/>
      <c r="U100" s="1" t="s">
        <v>51</v>
      </c>
      <c r="AN100" s="9"/>
      <c r="AP100" s="49"/>
      <c r="AQ100" s="1" t="s">
        <v>50</v>
      </c>
      <c r="BB100" s="49"/>
      <c r="BC100" s="1" t="s">
        <v>51</v>
      </c>
      <c r="BU100" s="72"/>
    </row>
    <row r="101" spans="2:73" ht="7.5" customHeight="1" x14ac:dyDescent="0.15">
      <c r="F101" s="9"/>
      <c r="AN101" s="9"/>
      <c r="BU101" s="72"/>
    </row>
    <row r="102" spans="2:73" ht="15" customHeight="1" x14ac:dyDescent="0.15">
      <c r="F102" s="9"/>
      <c r="G102" s="19" t="s">
        <v>52</v>
      </c>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77"/>
      <c r="AO102" s="19" t="s">
        <v>52</v>
      </c>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72"/>
    </row>
    <row r="103" spans="2:73" ht="15" customHeight="1" x14ac:dyDescent="0.15">
      <c r="F103" s="9"/>
      <c r="G103" s="19" t="s">
        <v>53</v>
      </c>
      <c r="H103" s="19"/>
      <c r="I103" s="19"/>
      <c r="J103" s="19"/>
      <c r="K103" s="19"/>
      <c r="L103" s="19"/>
      <c r="M103" s="19"/>
      <c r="N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77"/>
      <c r="AO103" s="19" t="s">
        <v>53</v>
      </c>
      <c r="AP103" s="19"/>
      <c r="AQ103" s="19"/>
      <c r="AR103" s="19"/>
      <c r="AS103" s="19"/>
      <c r="AT103" s="19"/>
      <c r="AU103" s="19"/>
      <c r="AV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72"/>
    </row>
    <row r="104" spans="2:73" ht="15" customHeight="1" x14ac:dyDescent="0.15">
      <c r="F104" s="9"/>
      <c r="G104" s="19" t="s">
        <v>54</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77"/>
      <c r="AO104" s="19" t="s">
        <v>54</v>
      </c>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72"/>
    </row>
    <row r="105" spans="2:73" ht="15" customHeight="1" x14ac:dyDescent="0.15">
      <c r="F105" s="9"/>
      <c r="G105" s="19" t="s">
        <v>55</v>
      </c>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77"/>
      <c r="AO105" s="19" t="s">
        <v>55</v>
      </c>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72"/>
    </row>
    <row r="106" spans="2:73" ht="15" customHeight="1" x14ac:dyDescent="0.15">
      <c r="F106" s="9"/>
      <c r="G106" s="19" t="s">
        <v>56</v>
      </c>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77"/>
      <c r="AO106" s="19" t="s">
        <v>56</v>
      </c>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72"/>
    </row>
    <row r="107" spans="2:73" ht="15" customHeight="1" x14ac:dyDescent="0.15">
      <c r="F107" s="9"/>
      <c r="G107" s="19" t="s">
        <v>57</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77"/>
      <c r="AO107" s="19" t="s">
        <v>57</v>
      </c>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72"/>
    </row>
    <row r="108" spans="2:73" ht="15" customHeight="1" x14ac:dyDescent="0.15">
      <c r="F108" s="9"/>
      <c r="G108" s="19" t="s">
        <v>58</v>
      </c>
      <c r="H108" s="19"/>
      <c r="I108" s="19"/>
      <c r="J108" s="19"/>
      <c r="K108" s="19"/>
      <c r="L108" s="19"/>
      <c r="M108" s="19"/>
      <c r="N108" s="19"/>
      <c r="AN108" s="9"/>
      <c r="AO108" s="19" t="s">
        <v>58</v>
      </c>
      <c r="AP108" s="19"/>
      <c r="AQ108" s="19"/>
      <c r="AR108" s="19"/>
      <c r="AS108" s="19"/>
      <c r="AT108" s="19"/>
      <c r="AU108" s="19"/>
      <c r="AV108" s="19"/>
      <c r="BU108" s="72"/>
    </row>
    <row r="109" spans="2:73" ht="15" customHeight="1" x14ac:dyDescent="0.15">
      <c r="F109" s="9"/>
      <c r="G109" s="19" t="s">
        <v>59</v>
      </c>
      <c r="AN109" s="9"/>
      <c r="AO109" s="19" t="s">
        <v>59</v>
      </c>
      <c r="BU109" s="72"/>
    </row>
    <row r="110" spans="2:73" ht="15" customHeight="1" x14ac:dyDescent="0.15">
      <c r="F110" s="9"/>
      <c r="AN110" s="9"/>
      <c r="BU110" s="72"/>
    </row>
    <row r="111" spans="2:73" ht="15" customHeight="1" x14ac:dyDescent="0.15">
      <c r="F111" s="9"/>
      <c r="G111" s="28" t="s">
        <v>60</v>
      </c>
      <c r="AN111" s="9"/>
      <c r="AO111" s="28" t="s">
        <v>60</v>
      </c>
      <c r="BU111" s="72"/>
    </row>
    <row r="112" spans="2:73" ht="3.75" customHeight="1" x14ac:dyDescent="0.15">
      <c r="F112" s="9"/>
      <c r="AN112" s="9"/>
      <c r="BU112" s="72"/>
    </row>
    <row r="113" spans="2:73" ht="15" customHeight="1" x14ac:dyDescent="0.15">
      <c r="B113" s="60" t="s">
        <v>12</v>
      </c>
      <c r="C113" s="60" t="s">
        <v>12</v>
      </c>
      <c r="F113" s="9"/>
      <c r="G113" s="363" t="s">
        <v>61</v>
      </c>
      <c r="H113" s="363"/>
      <c r="I113" s="363"/>
      <c r="J113" s="363"/>
      <c r="K113" s="363"/>
      <c r="L113" s="364"/>
      <c r="M113" s="364"/>
      <c r="N113" s="364"/>
      <c r="O113" s="364"/>
      <c r="P113" s="364"/>
      <c r="Q113" s="364"/>
      <c r="R113" s="364"/>
      <c r="S113" s="364"/>
      <c r="T113" s="364"/>
      <c r="U113" s="364"/>
      <c r="V113" s="364"/>
      <c r="W113" s="364"/>
      <c r="X113" s="364"/>
      <c r="Y113" s="364"/>
      <c r="Z113" s="364"/>
      <c r="AA113" s="363" t="s">
        <v>62</v>
      </c>
      <c r="AB113" s="363"/>
      <c r="AC113" s="363"/>
      <c r="AD113" s="363"/>
      <c r="AE113" s="363"/>
      <c r="AF113" s="363"/>
      <c r="AG113" s="365"/>
      <c r="AH113" s="365"/>
      <c r="AI113" s="365"/>
      <c r="AJ113" s="365"/>
      <c r="AK113" s="363" t="s">
        <v>63</v>
      </c>
      <c r="AL113" s="363"/>
      <c r="AN113" s="9"/>
      <c r="AO113" s="363" t="s">
        <v>61</v>
      </c>
      <c r="AP113" s="363"/>
      <c r="AQ113" s="363"/>
      <c r="AR113" s="363"/>
      <c r="AS113" s="363"/>
      <c r="AT113" s="364"/>
      <c r="AU113" s="364"/>
      <c r="AV113" s="364"/>
      <c r="AW113" s="364"/>
      <c r="AX113" s="364"/>
      <c r="AY113" s="364"/>
      <c r="AZ113" s="364"/>
      <c r="BA113" s="364"/>
      <c r="BB113" s="364"/>
      <c r="BC113" s="364"/>
      <c r="BD113" s="364"/>
      <c r="BE113" s="364"/>
      <c r="BF113" s="364"/>
      <c r="BG113" s="364"/>
      <c r="BH113" s="364"/>
      <c r="BI113" s="363" t="s">
        <v>62</v>
      </c>
      <c r="BJ113" s="363"/>
      <c r="BK113" s="363"/>
      <c r="BL113" s="363"/>
      <c r="BM113" s="363"/>
      <c r="BN113" s="363"/>
      <c r="BO113" s="365"/>
      <c r="BP113" s="365"/>
      <c r="BQ113" s="365"/>
      <c r="BR113" s="365"/>
      <c r="BS113" s="363" t="s">
        <v>63</v>
      </c>
      <c r="BT113" s="363"/>
      <c r="BU113" s="72"/>
    </row>
    <row r="114" spans="2:73" ht="15" customHeight="1" x14ac:dyDescent="0.15">
      <c r="F114" s="9"/>
      <c r="G114" s="367" t="s">
        <v>64</v>
      </c>
      <c r="H114" s="368"/>
      <c r="I114" s="368"/>
      <c r="J114" s="368"/>
      <c r="K114" s="368"/>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368"/>
      <c r="AH114" s="368"/>
      <c r="AI114" s="368"/>
      <c r="AJ114" s="368"/>
      <c r="AK114" s="368"/>
      <c r="AL114" s="369"/>
      <c r="AN114" s="9"/>
      <c r="AO114" s="367" t="s">
        <v>65</v>
      </c>
      <c r="AP114" s="368"/>
      <c r="AQ114" s="368"/>
      <c r="AR114" s="368"/>
      <c r="AS114" s="368"/>
      <c r="AT114" s="368"/>
      <c r="AU114" s="368"/>
      <c r="AV114" s="368"/>
      <c r="AW114" s="368"/>
      <c r="AX114" s="368"/>
      <c r="AY114" s="368"/>
      <c r="AZ114" s="368"/>
      <c r="BA114" s="368"/>
      <c r="BB114" s="368"/>
      <c r="BC114" s="368"/>
      <c r="BD114" s="368"/>
      <c r="BE114" s="368"/>
      <c r="BF114" s="368"/>
      <c r="BG114" s="368"/>
      <c r="BH114" s="368"/>
      <c r="BI114" s="368"/>
      <c r="BJ114" s="368"/>
      <c r="BK114" s="368"/>
      <c r="BL114" s="368"/>
      <c r="BM114" s="368"/>
      <c r="BN114" s="368"/>
      <c r="BO114" s="368"/>
      <c r="BP114" s="368"/>
      <c r="BQ114" s="368"/>
      <c r="BR114" s="368"/>
      <c r="BS114" s="368"/>
      <c r="BT114" s="369"/>
      <c r="BU114" s="72"/>
    </row>
    <row r="115" spans="2:73" ht="54" customHeight="1" x14ac:dyDescent="0.15">
      <c r="B115" s="60" t="s">
        <v>12</v>
      </c>
      <c r="C115" s="60" t="s">
        <v>12</v>
      </c>
      <c r="F115" s="9"/>
      <c r="G115" s="370" t="s">
        <v>66</v>
      </c>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71"/>
      <c r="AK115" s="371"/>
      <c r="AL115" s="372"/>
      <c r="AN115" s="9"/>
      <c r="AO115" s="468"/>
      <c r="AP115" s="469"/>
      <c r="AQ115" s="469"/>
      <c r="AR115" s="469"/>
      <c r="AS115" s="469"/>
      <c r="AT115" s="469"/>
      <c r="AU115" s="469"/>
      <c r="AV115" s="469"/>
      <c r="AW115" s="469"/>
      <c r="AX115" s="469"/>
      <c r="AY115" s="469"/>
      <c r="AZ115" s="469"/>
      <c r="BA115" s="469"/>
      <c r="BB115" s="469"/>
      <c r="BC115" s="469"/>
      <c r="BD115" s="469"/>
      <c r="BE115" s="469"/>
      <c r="BF115" s="469"/>
      <c r="BG115" s="469"/>
      <c r="BH115" s="469"/>
      <c r="BI115" s="469"/>
      <c r="BJ115" s="469"/>
      <c r="BK115" s="469"/>
      <c r="BL115" s="469"/>
      <c r="BM115" s="469"/>
      <c r="BN115" s="469"/>
      <c r="BO115" s="469"/>
      <c r="BP115" s="469"/>
      <c r="BQ115" s="469"/>
      <c r="BR115" s="469"/>
      <c r="BS115" s="469"/>
      <c r="BT115" s="470"/>
      <c r="BU115" s="72"/>
    </row>
    <row r="116" spans="2:73" ht="15" customHeight="1" x14ac:dyDescent="0.15">
      <c r="F116" s="9"/>
      <c r="AN116" s="9"/>
      <c r="AO116" s="79" t="s">
        <v>67</v>
      </c>
      <c r="AP116" s="79"/>
      <c r="AQ116" s="79"/>
      <c r="AR116" s="79"/>
      <c r="AS116" s="79"/>
      <c r="AT116" s="79"/>
      <c r="AU116" s="79"/>
      <c r="AV116" s="79"/>
      <c r="AW116" s="79"/>
      <c r="AX116" s="79"/>
      <c r="AY116" s="79"/>
      <c r="AZ116" s="79"/>
      <c r="BA116" s="80"/>
      <c r="BB116" s="80"/>
      <c r="BC116" s="80"/>
      <c r="BD116" s="80"/>
      <c r="BE116" s="80"/>
      <c r="BF116" s="80"/>
      <c r="BG116" s="80"/>
      <c r="BH116" s="80"/>
      <c r="BI116" s="80"/>
      <c r="BJ116" s="80"/>
      <c r="BK116" s="80"/>
      <c r="BL116" s="79"/>
      <c r="BM116" s="73"/>
      <c r="BN116" s="73"/>
      <c r="BO116" s="73"/>
      <c r="BP116" s="73"/>
      <c r="BQ116" s="73"/>
      <c r="BR116" s="73"/>
      <c r="BS116" s="73"/>
      <c r="BT116" s="73"/>
      <c r="BU116" s="72"/>
    </row>
    <row r="117" spans="2:73" ht="15" customHeight="1" x14ac:dyDescent="0.15">
      <c r="F117" s="9"/>
      <c r="AN117" s="9"/>
      <c r="AO117" s="73"/>
      <c r="AP117" s="73"/>
      <c r="AQ117" s="73"/>
      <c r="AR117" s="73"/>
      <c r="AS117" s="73"/>
      <c r="AT117" s="73"/>
      <c r="AU117" s="73"/>
      <c r="AV117" s="73"/>
      <c r="AW117" s="73"/>
      <c r="AX117" s="73"/>
      <c r="AY117" s="73"/>
      <c r="AZ117" s="73"/>
      <c r="BA117" s="74"/>
      <c r="BB117" s="74"/>
      <c r="BC117" s="74"/>
      <c r="BD117" s="74"/>
      <c r="BE117" s="74"/>
      <c r="BF117" s="74"/>
      <c r="BG117" s="74"/>
      <c r="BH117" s="74"/>
      <c r="BI117" s="74"/>
      <c r="BJ117" s="74"/>
      <c r="BK117" s="74"/>
      <c r="BL117" s="73"/>
      <c r="BM117" s="73"/>
      <c r="BN117" s="73"/>
      <c r="BO117" s="73"/>
      <c r="BP117" s="73"/>
      <c r="BQ117" s="73"/>
      <c r="BR117" s="73"/>
      <c r="BS117" s="73"/>
      <c r="BT117" s="73"/>
      <c r="BU117" s="72"/>
    </row>
    <row r="118" spans="2:73" ht="15" customHeight="1" x14ac:dyDescent="0.15">
      <c r="F118" s="9"/>
      <c r="G118" s="28" t="s">
        <v>68</v>
      </c>
      <c r="AN118" s="9"/>
      <c r="AO118" s="28" t="s">
        <v>69</v>
      </c>
      <c r="BU118" s="72"/>
    </row>
    <row r="119" spans="2:73" ht="4.5" customHeight="1" x14ac:dyDescent="0.15">
      <c r="F119" s="9"/>
      <c r="AN119" s="9"/>
      <c r="BU119" s="72"/>
    </row>
    <row r="120" spans="2:73" ht="15" customHeight="1" x14ac:dyDescent="0.15">
      <c r="F120" s="9"/>
      <c r="G120" s="373" t="s">
        <v>70</v>
      </c>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4"/>
      <c r="AF120" s="374"/>
      <c r="AG120" s="374"/>
      <c r="AH120" s="374"/>
      <c r="AI120" s="374"/>
      <c r="AJ120" s="374"/>
      <c r="AK120" s="374"/>
      <c r="AL120" s="375"/>
      <c r="AN120" s="9"/>
      <c r="AO120" s="373" t="s">
        <v>70</v>
      </c>
      <c r="AP120" s="374"/>
      <c r="AQ120" s="374"/>
      <c r="AR120" s="374"/>
      <c r="AS120" s="374"/>
      <c r="AT120" s="374"/>
      <c r="AU120" s="374"/>
      <c r="AV120" s="374"/>
      <c r="AW120" s="374"/>
      <c r="AX120" s="374"/>
      <c r="AY120" s="374"/>
      <c r="AZ120" s="374"/>
      <c r="BA120" s="374"/>
      <c r="BB120" s="374"/>
      <c r="BC120" s="374"/>
      <c r="BD120" s="374"/>
      <c r="BE120" s="374"/>
      <c r="BF120" s="374"/>
      <c r="BG120" s="374"/>
      <c r="BH120" s="374"/>
      <c r="BI120" s="374"/>
      <c r="BJ120" s="374"/>
      <c r="BK120" s="374"/>
      <c r="BL120" s="374"/>
      <c r="BM120" s="374"/>
      <c r="BN120" s="374"/>
      <c r="BO120" s="374"/>
      <c r="BP120" s="374"/>
      <c r="BQ120" s="374"/>
      <c r="BR120" s="374"/>
      <c r="BS120" s="374"/>
      <c r="BT120" s="375"/>
      <c r="BU120" s="72"/>
    </row>
    <row r="121" spans="2:73" ht="54" customHeight="1" x14ac:dyDescent="0.15">
      <c r="B121" s="60" t="s">
        <v>12</v>
      </c>
      <c r="C121" s="60" t="s">
        <v>12</v>
      </c>
      <c r="F121" s="9"/>
      <c r="G121" s="370" t="s">
        <v>71</v>
      </c>
      <c r="H121" s="371"/>
      <c r="I121" s="371"/>
      <c r="J121" s="371"/>
      <c r="K121" s="371"/>
      <c r="L121" s="371"/>
      <c r="M121" s="371"/>
      <c r="N121" s="371"/>
      <c r="O121" s="371"/>
      <c r="P121" s="371"/>
      <c r="Q121" s="371"/>
      <c r="R121" s="371"/>
      <c r="S121" s="371"/>
      <c r="T121" s="371"/>
      <c r="U121" s="371"/>
      <c r="V121" s="371"/>
      <c r="W121" s="371"/>
      <c r="X121" s="371"/>
      <c r="Y121" s="371"/>
      <c r="Z121" s="371"/>
      <c r="AA121" s="371"/>
      <c r="AB121" s="371"/>
      <c r="AC121" s="371"/>
      <c r="AD121" s="371"/>
      <c r="AE121" s="371"/>
      <c r="AF121" s="371"/>
      <c r="AG121" s="371"/>
      <c r="AH121" s="371"/>
      <c r="AI121" s="371"/>
      <c r="AJ121" s="371"/>
      <c r="AK121" s="371"/>
      <c r="AL121" s="372"/>
      <c r="AN121" s="9"/>
      <c r="AO121" s="471"/>
      <c r="AP121" s="472"/>
      <c r="AQ121" s="472"/>
      <c r="AR121" s="472"/>
      <c r="AS121" s="472"/>
      <c r="AT121" s="472"/>
      <c r="AU121" s="472"/>
      <c r="AV121" s="472"/>
      <c r="AW121" s="472"/>
      <c r="AX121" s="472"/>
      <c r="AY121" s="472"/>
      <c r="AZ121" s="472"/>
      <c r="BA121" s="472"/>
      <c r="BB121" s="472"/>
      <c r="BC121" s="472"/>
      <c r="BD121" s="472"/>
      <c r="BE121" s="472"/>
      <c r="BF121" s="472"/>
      <c r="BG121" s="472"/>
      <c r="BH121" s="472"/>
      <c r="BI121" s="472"/>
      <c r="BJ121" s="472"/>
      <c r="BK121" s="472"/>
      <c r="BL121" s="472"/>
      <c r="BM121" s="472"/>
      <c r="BN121" s="472"/>
      <c r="BO121" s="472"/>
      <c r="BP121" s="472"/>
      <c r="BQ121" s="472"/>
      <c r="BR121" s="472"/>
      <c r="BS121" s="472"/>
      <c r="BT121" s="473"/>
      <c r="BU121" s="72"/>
    </row>
    <row r="122" spans="2:73" ht="15" customHeight="1" x14ac:dyDescent="0.15">
      <c r="F122" s="9"/>
      <c r="AN122" s="9"/>
      <c r="AO122" s="474" t="s">
        <v>72</v>
      </c>
      <c r="AP122" s="475"/>
      <c r="AQ122" s="475"/>
      <c r="AR122" s="475"/>
      <c r="AS122" s="475"/>
      <c r="AT122" s="475"/>
      <c r="AU122" s="475"/>
      <c r="AV122" s="475"/>
      <c r="AW122" s="475"/>
      <c r="AX122" s="475"/>
      <c r="AY122" s="475"/>
      <c r="AZ122" s="475"/>
      <c r="BA122" s="475"/>
      <c r="BB122" s="475"/>
      <c r="BC122" s="475"/>
      <c r="BD122" s="475"/>
      <c r="BE122" s="475"/>
      <c r="BF122" s="475"/>
      <c r="BG122" s="475"/>
      <c r="BH122" s="475"/>
      <c r="BI122" s="475"/>
      <c r="BJ122" s="475"/>
      <c r="BK122" s="475"/>
      <c r="BL122" s="475"/>
      <c r="BM122" s="475"/>
      <c r="BN122" s="475"/>
      <c r="BO122" s="475"/>
      <c r="BP122" s="475"/>
      <c r="BQ122" s="475"/>
      <c r="BR122" s="475"/>
      <c r="BS122" s="475"/>
      <c r="BT122" s="476"/>
      <c r="BU122" s="72"/>
    </row>
    <row r="123" spans="2:73" ht="40.5" customHeight="1" x14ac:dyDescent="0.15">
      <c r="F123" s="9"/>
      <c r="G123" s="83" t="s">
        <v>73</v>
      </c>
      <c r="AN123" s="9"/>
      <c r="AO123" s="477"/>
      <c r="AP123" s="478"/>
      <c r="AQ123" s="478"/>
      <c r="AR123" s="478"/>
      <c r="AS123" s="478"/>
      <c r="AT123" s="478"/>
      <c r="AU123" s="478"/>
      <c r="AV123" s="478"/>
      <c r="AW123" s="478"/>
      <c r="AX123" s="478"/>
      <c r="AY123" s="478"/>
      <c r="AZ123" s="478"/>
      <c r="BA123" s="478"/>
      <c r="BB123" s="478"/>
      <c r="BC123" s="478"/>
      <c r="BD123" s="478"/>
      <c r="BE123" s="478"/>
      <c r="BF123" s="478"/>
      <c r="BG123" s="478"/>
      <c r="BH123" s="478"/>
      <c r="BI123" s="478"/>
      <c r="BJ123" s="478"/>
      <c r="BK123" s="478"/>
      <c r="BL123" s="478"/>
      <c r="BM123" s="478"/>
      <c r="BN123" s="478"/>
      <c r="BO123" s="478"/>
      <c r="BP123" s="478"/>
      <c r="BQ123" s="478"/>
      <c r="BR123" s="478"/>
      <c r="BS123" s="478"/>
      <c r="BT123" s="479"/>
      <c r="BU123" s="72"/>
    </row>
    <row r="124" spans="2:73" ht="15" customHeight="1" x14ac:dyDescent="0.15">
      <c r="F124" s="9"/>
      <c r="AN124" s="9"/>
      <c r="AO124" s="474" t="s">
        <v>74</v>
      </c>
      <c r="AP124" s="475"/>
      <c r="AQ124" s="475"/>
      <c r="AR124" s="475"/>
      <c r="AS124" s="475"/>
      <c r="AT124" s="475"/>
      <c r="AU124" s="475"/>
      <c r="AV124" s="475"/>
      <c r="AW124" s="475"/>
      <c r="AX124" s="475"/>
      <c r="AY124" s="475"/>
      <c r="AZ124" s="475"/>
      <c r="BA124" s="475"/>
      <c r="BB124" s="475"/>
      <c r="BC124" s="475"/>
      <c r="BD124" s="475"/>
      <c r="BE124" s="475"/>
      <c r="BF124" s="475"/>
      <c r="BG124" s="475"/>
      <c r="BH124" s="475"/>
      <c r="BI124" s="475"/>
      <c r="BJ124" s="475"/>
      <c r="BK124" s="475"/>
      <c r="BL124" s="475"/>
      <c r="BM124" s="475"/>
      <c r="BN124" s="475"/>
      <c r="BO124" s="475"/>
      <c r="BP124" s="475"/>
      <c r="BQ124" s="475"/>
      <c r="BR124" s="475"/>
      <c r="BS124" s="475"/>
      <c r="BT124" s="476"/>
      <c r="BU124" s="72"/>
    </row>
    <row r="125" spans="2:73" ht="15" customHeight="1" x14ac:dyDescent="0.15">
      <c r="F125" s="9"/>
      <c r="AN125" s="9"/>
      <c r="AO125" s="474" t="s">
        <v>75</v>
      </c>
      <c r="AP125" s="475"/>
      <c r="AQ125" s="475"/>
      <c r="AR125" s="475"/>
      <c r="AS125" s="475"/>
      <c r="AT125" s="475"/>
      <c r="AU125" s="475"/>
      <c r="AV125" s="475"/>
      <c r="AW125" s="475"/>
      <c r="AX125" s="475"/>
      <c r="AY125" s="475"/>
      <c r="AZ125" s="475"/>
      <c r="BA125" s="475"/>
      <c r="BB125" s="475"/>
      <c r="BC125" s="475"/>
      <c r="BD125" s="475"/>
      <c r="BE125" s="475"/>
      <c r="BF125" s="475"/>
      <c r="BG125" s="475"/>
      <c r="BH125" s="475"/>
      <c r="BI125" s="475"/>
      <c r="BJ125" s="475"/>
      <c r="BK125" s="475"/>
      <c r="BL125" s="475"/>
      <c r="BM125" s="475"/>
      <c r="BN125" s="475"/>
      <c r="BO125" s="475"/>
      <c r="BP125" s="475"/>
      <c r="BQ125" s="475"/>
      <c r="BR125" s="475"/>
      <c r="BS125" s="475"/>
      <c r="BT125" s="476"/>
      <c r="BU125" s="72"/>
    </row>
    <row r="126" spans="2:73" ht="40.5" customHeight="1" x14ac:dyDescent="0.15">
      <c r="F126" s="9"/>
      <c r="AN126" s="9"/>
      <c r="AO126" s="477"/>
      <c r="AP126" s="478"/>
      <c r="AQ126" s="478"/>
      <c r="AR126" s="478"/>
      <c r="AS126" s="478"/>
      <c r="AT126" s="478"/>
      <c r="AU126" s="478"/>
      <c r="AV126" s="478"/>
      <c r="AW126" s="478"/>
      <c r="AX126" s="478"/>
      <c r="AY126" s="478"/>
      <c r="AZ126" s="478"/>
      <c r="BA126" s="478"/>
      <c r="BB126" s="478"/>
      <c r="BC126" s="478"/>
      <c r="BD126" s="478"/>
      <c r="BE126" s="478"/>
      <c r="BF126" s="478"/>
      <c r="BG126" s="478"/>
      <c r="BH126" s="478"/>
      <c r="BI126" s="478"/>
      <c r="BJ126" s="478"/>
      <c r="BK126" s="478"/>
      <c r="BL126" s="478"/>
      <c r="BM126" s="478"/>
      <c r="BN126" s="478"/>
      <c r="BO126" s="478"/>
      <c r="BP126" s="478"/>
      <c r="BQ126" s="478"/>
      <c r="BR126" s="478"/>
      <c r="BS126" s="478"/>
      <c r="BT126" s="479"/>
      <c r="BU126" s="72"/>
    </row>
    <row r="127" spans="2:73" ht="15" customHeight="1" x14ac:dyDescent="0.15">
      <c r="F127" s="9"/>
      <c r="AN127" s="9"/>
      <c r="AO127" s="474" t="s">
        <v>76</v>
      </c>
      <c r="AP127" s="475"/>
      <c r="AQ127" s="475"/>
      <c r="AR127" s="475"/>
      <c r="AS127" s="475"/>
      <c r="AT127" s="475"/>
      <c r="AU127" s="475"/>
      <c r="AV127" s="475"/>
      <c r="AW127" s="475"/>
      <c r="AX127" s="475"/>
      <c r="AY127" s="475"/>
      <c r="AZ127" s="475"/>
      <c r="BA127" s="475"/>
      <c r="BB127" s="475"/>
      <c r="BC127" s="475"/>
      <c r="BD127" s="475"/>
      <c r="BE127" s="475"/>
      <c r="BF127" s="475"/>
      <c r="BG127" s="475"/>
      <c r="BH127" s="475"/>
      <c r="BI127" s="475"/>
      <c r="BJ127" s="475"/>
      <c r="BK127" s="475"/>
      <c r="BL127" s="475"/>
      <c r="BM127" s="475"/>
      <c r="BN127" s="475"/>
      <c r="BO127" s="475"/>
      <c r="BP127" s="475"/>
      <c r="BQ127" s="475"/>
      <c r="BR127" s="475"/>
      <c r="BS127" s="475"/>
      <c r="BT127" s="476"/>
      <c r="BU127" s="72"/>
    </row>
    <row r="128" spans="2:73" ht="15" customHeight="1" x14ac:dyDescent="0.15">
      <c r="F128" s="9"/>
      <c r="AN128" s="9"/>
      <c r="AO128" s="474" t="s">
        <v>77</v>
      </c>
      <c r="AP128" s="475"/>
      <c r="AQ128" s="475"/>
      <c r="AR128" s="475"/>
      <c r="AS128" s="475"/>
      <c r="AT128" s="475"/>
      <c r="AU128" s="475"/>
      <c r="AV128" s="475"/>
      <c r="AW128" s="475"/>
      <c r="AX128" s="475"/>
      <c r="AY128" s="475"/>
      <c r="AZ128" s="475"/>
      <c r="BA128" s="475"/>
      <c r="BB128" s="475"/>
      <c r="BC128" s="475"/>
      <c r="BD128" s="475"/>
      <c r="BE128" s="475"/>
      <c r="BF128" s="475"/>
      <c r="BG128" s="475"/>
      <c r="BH128" s="475"/>
      <c r="BI128" s="475"/>
      <c r="BJ128" s="475"/>
      <c r="BK128" s="475"/>
      <c r="BL128" s="475"/>
      <c r="BM128" s="475"/>
      <c r="BN128" s="475"/>
      <c r="BO128" s="475"/>
      <c r="BP128" s="475"/>
      <c r="BQ128" s="475"/>
      <c r="BR128" s="475"/>
      <c r="BS128" s="475"/>
      <c r="BT128" s="476"/>
      <c r="BU128" s="72"/>
    </row>
    <row r="129" spans="2:73" ht="40.5" customHeight="1" x14ac:dyDescent="0.15">
      <c r="F129" s="9"/>
      <c r="AN129" s="9"/>
      <c r="AO129" s="477"/>
      <c r="AP129" s="478"/>
      <c r="AQ129" s="478"/>
      <c r="AR129" s="478"/>
      <c r="AS129" s="478"/>
      <c r="AT129" s="478"/>
      <c r="AU129" s="478"/>
      <c r="AV129" s="478"/>
      <c r="AW129" s="478"/>
      <c r="AX129" s="478"/>
      <c r="AY129" s="478"/>
      <c r="AZ129" s="478"/>
      <c r="BA129" s="478"/>
      <c r="BB129" s="478"/>
      <c r="BC129" s="478"/>
      <c r="BD129" s="478"/>
      <c r="BE129" s="478"/>
      <c r="BF129" s="478"/>
      <c r="BG129" s="478"/>
      <c r="BH129" s="478"/>
      <c r="BI129" s="478"/>
      <c r="BJ129" s="478"/>
      <c r="BK129" s="478"/>
      <c r="BL129" s="478"/>
      <c r="BM129" s="478"/>
      <c r="BN129" s="478"/>
      <c r="BO129" s="478"/>
      <c r="BP129" s="478"/>
      <c r="BQ129" s="478"/>
      <c r="BR129" s="478"/>
      <c r="BS129" s="478"/>
      <c r="BT129" s="479"/>
      <c r="BU129" s="72"/>
    </row>
    <row r="130" spans="2:73" ht="15" customHeight="1" x14ac:dyDescent="0.15">
      <c r="F130" s="9"/>
      <c r="AN130" s="9"/>
      <c r="AO130" s="474" t="s">
        <v>78</v>
      </c>
      <c r="AP130" s="475"/>
      <c r="AQ130" s="475"/>
      <c r="AR130" s="475"/>
      <c r="AS130" s="475"/>
      <c r="AT130" s="475"/>
      <c r="AU130" s="475"/>
      <c r="AV130" s="475"/>
      <c r="AW130" s="475"/>
      <c r="AX130" s="475"/>
      <c r="AY130" s="475"/>
      <c r="AZ130" s="475"/>
      <c r="BA130" s="475"/>
      <c r="BB130" s="475"/>
      <c r="BC130" s="475"/>
      <c r="BD130" s="475"/>
      <c r="BE130" s="475"/>
      <c r="BF130" s="475"/>
      <c r="BG130" s="475"/>
      <c r="BH130" s="475"/>
      <c r="BI130" s="475"/>
      <c r="BJ130" s="475"/>
      <c r="BK130" s="475"/>
      <c r="BL130" s="475"/>
      <c r="BM130" s="475"/>
      <c r="BN130" s="475"/>
      <c r="BO130" s="475"/>
      <c r="BP130" s="475"/>
      <c r="BQ130" s="475"/>
      <c r="BR130" s="475"/>
      <c r="BS130" s="475"/>
      <c r="BT130" s="476"/>
      <c r="BU130" s="72"/>
    </row>
    <row r="131" spans="2:73" ht="15" customHeight="1" x14ac:dyDescent="0.15">
      <c r="F131" s="9"/>
      <c r="AN131" s="9"/>
      <c r="AO131" s="474" t="s">
        <v>79</v>
      </c>
      <c r="AP131" s="475"/>
      <c r="AQ131" s="475"/>
      <c r="AR131" s="475"/>
      <c r="AS131" s="475"/>
      <c r="AT131" s="475"/>
      <c r="AU131" s="475"/>
      <c r="AV131" s="475"/>
      <c r="AW131" s="475"/>
      <c r="AX131" s="475"/>
      <c r="AY131" s="475"/>
      <c r="AZ131" s="475"/>
      <c r="BA131" s="475"/>
      <c r="BB131" s="475"/>
      <c r="BC131" s="475"/>
      <c r="BD131" s="475"/>
      <c r="BE131" s="475"/>
      <c r="BF131" s="475"/>
      <c r="BG131" s="475"/>
      <c r="BH131" s="475"/>
      <c r="BI131" s="475"/>
      <c r="BJ131" s="475"/>
      <c r="BK131" s="475"/>
      <c r="BL131" s="475"/>
      <c r="BM131" s="475"/>
      <c r="BN131" s="475"/>
      <c r="BO131" s="475"/>
      <c r="BP131" s="475"/>
      <c r="BQ131" s="475"/>
      <c r="BR131" s="475"/>
      <c r="BS131" s="475"/>
      <c r="BT131" s="476"/>
      <c r="BU131" s="72"/>
    </row>
    <row r="132" spans="2:73" ht="40.5" customHeight="1" x14ac:dyDescent="0.15">
      <c r="F132" s="9"/>
      <c r="AN132" s="9"/>
      <c r="AO132" s="480"/>
      <c r="AP132" s="481"/>
      <c r="AQ132" s="481"/>
      <c r="AR132" s="481"/>
      <c r="AS132" s="481"/>
      <c r="AT132" s="481"/>
      <c r="AU132" s="481"/>
      <c r="AV132" s="481"/>
      <c r="AW132" s="481"/>
      <c r="AX132" s="481"/>
      <c r="AY132" s="481"/>
      <c r="AZ132" s="481"/>
      <c r="BA132" s="481"/>
      <c r="BB132" s="481"/>
      <c r="BC132" s="481"/>
      <c r="BD132" s="481"/>
      <c r="BE132" s="481"/>
      <c r="BF132" s="481"/>
      <c r="BG132" s="481"/>
      <c r="BH132" s="481"/>
      <c r="BI132" s="481"/>
      <c r="BJ132" s="481"/>
      <c r="BK132" s="481"/>
      <c r="BL132" s="481"/>
      <c r="BM132" s="481"/>
      <c r="BN132" s="481"/>
      <c r="BO132" s="481"/>
      <c r="BP132" s="481"/>
      <c r="BQ132" s="481"/>
      <c r="BR132" s="481"/>
      <c r="BS132" s="481"/>
      <c r="BT132" s="482"/>
      <c r="BU132" s="72"/>
    </row>
    <row r="133" spans="2:73" ht="15" customHeight="1" x14ac:dyDescent="0.15">
      <c r="F133" s="9"/>
      <c r="AN133" s="9"/>
      <c r="BU133" s="72"/>
    </row>
    <row r="134" spans="2:73" ht="15" customHeight="1" x14ac:dyDescent="0.15">
      <c r="F134" s="9"/>
      <c r="G134" s="28" t="s">
        <v>80</v>
      </c>
      <c r="AN134" s="9"/>
      <c r="AO134" s="28" t="s">
        <v>81</v>
      </c>
      <c r="BU134" s="72"/>
    </row>
    <row r="135" spans="2:73" ht="7.5" customHeight="1" x14ac:dyDescent="0.15">
      <c r="F135" s="9"/>
      <c r="AN135" s="9"/>
      <c r="BU135" s="72"/>
    </row>
    <row r="136" spans="2:73" ht="40.5" customHeight="1" x14ac:dyDescent="0.15">
      <c r="B136" s="60" t="s">
        <v>12</v>
      </c>
      <c r="C136" s="60" t="s">
        <v>12</v>
      </c>
      <c r="F136" s="9"/>
      <c r="G136" s="376" t="s">
        <v>82</v>
      </c>
      <c r="H136" s="377"/>
      <c r="I136" s="377"/>
      <c r="J136" s="377"/>
      <c r="K136" s="377"/>
      <c r="L136" s="377"/>
      <c r="M136" s="377"/>
      <c r="N136" s="377"/>
      <c r="O136" s="377"/>
      <c r="P136" s="377"/>
      <c r="Q136" s="377"/>
      <c r="R136" s="377"/>
      <c r="S136" s="377"/>
      <c r="T136" s="377"/>
      <c r="U136" s="377"/>
      <c r="V136" s="377"/>
      <c r="W136" s="377"/>
      <c r="X136" s="377"/>
      <c r="Y136" s="377"/>
      <c r="Z136" s="377"/>
      <c r="AA136" s="377"/>
      <c r="AB136" s="377"/>
      <c r="AC136" s="377"/>
      <c r="AD136" s="377"/>
      <c r="AE136" s="377"/>
      <c r="AF136" s="377"/>
      <c r="AG136" s="377"/>
      <c r="AH136" s="377"/>
      <c r="AI136" s="377"/>
      <c r="AJ136" s="377"/>
      <c r="AK136" s="377"/>
      <c r="AL136" s="378"/>
      <c r="AN136" s="9"/>
      <c r="AO136" s="483"/>
      <c r="AP136" s="484"/>
      <c r="AQ136" s="484"/>
      <c r="AR136" s="484"/>
      <c r="AS136" s="484"/>
      <c r="AT136" s="484"/>
      <c r="AU136" s="484"/>
      <c r="AV136" s="484"/>
      <c r="AW136" s="484"/>
      <c r="AX136" s="484"/>
      <c r="AY136" s="484"/>
      <c r="AZ136" s="484"/>
      <c r="BA136" s="484"/>
      <c r="BB136" s="484"/>
      <c r="BC136" s="484"/>
      <c r="BD136" s="484"/>
      <c r="BE136" s="484"/>
      <c r="BF136" s="484"/>
      <c r="BG136" s="484"/>
      <c r="BH136" s="484"/>
      <c r="BI136" s="484"/>
      <c r="BJ136" s="484"/>
      <c r="BK136" s="484"/>
      <c r="BL136" s="484"/>
      <c r="BM136" s="484"/>
      <c r="BN136" s="484"/>
      <c r="BO136" s="484"/>
      <c r="BP136" s="484"/>
      <c r="BQ136" s="484"/>
      <c r="BR136" s="484"/>
      <c r="BS136" s="484"/>
      <c r="BT136" s="485"/>
      <c r="BU136" s="72"/>
    </row>
    <row r="137" spans="2:73" ht="15" customHeight="1" x14ac:dyDescent="0.15">
      <c r="F137" s="9"/>
      <c r="AN137" s="9"/>
      <c r="AO137" s="81" t="s">
        <v>83</v>
      </c>
      <c r="AP137" s="82"/>
      <c r="AQ137" s="82"/>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72"/>
    </row>
    <row r="138" spans="2:73" ht="15" customHeight="1" x14ac:dyDescent="0.15">
      <c r="F138" s="9"/>
      <c r="AN138" s="9"/>
      <c r="AO138" s="81" t="s">
        <v>84</v>
      </c>
      <c r="AP138" s="82"/>
      <c r="AQ138" s="82"/>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72"/>
    </row>
    <row r="139" spans="2:73" ht="15" customHeight="1" x14ac:dyDescent="0.15">
      <c r="F139" s="9"/>
      <c r="AN139" s="9"/>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72"/>
    </row>
    <row r="140" spans="2:73" ht="15" customHeight="1" x14ac:dyDescent="0.15">
      <c r="F140" s="9"/>
      <c r="G140" s="85" t="s">
        <v>85</v>
      </c>
      <c r="H140" s="94"/>
      <c r="I140" s="94"/>
      <c r="J140" s="94"/>
      <c r="K140" s="94"/>
      <c r="L140" s="94"/>
      <c r="M140" s="94"/>
      <c r="N140" s="94"/>
      <c r="O140" s="94"/>
      <c r="P140" s="94"/>
      <c r="Q140" s="94"/>
      <c r="R140" s="94"/>
      <c r="AN140" s="9"/>
      <c r="AO140" s="84" t="s">
        <v>86</v>
      </c>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72"/>
    </row>
    <row r="141" spans="2:73" ht="7.5" customHeight="1" x14ac:dyDescent="0.15">
      <c r="F141" s="9"/>
      <c r="G141" s="94"/>
      <c r="H141" s="94"/>
      <c r="I141" s="94"/>
      <c r="J141" s="94"/>
      <c r="K141" s="94"/>
      <c r="L141" s="94"/>
      <c r="M141" s="94"/>
      <c r="N141" s="94"/>
      <c r="O141" s="94"/>
      <c r="P141" s="94"/>
      <c r="Q141" s="94"/>
      <c r="R141" s="94"/>
      <c r="AN141" s="9"/>
      <c r="AO141" s="85"/>
      <c r="AP141" s="85"/>
      <c r="AQ141" s="85"/>
      <c r="AR141" s="85"/>
      <c r="AS141" s="85"/>
      <c r="AT141" s="85"/>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85"/>
      <c r="BT141" s="85"/>
      <c r="BU141" s="72"/>
    </row>
    <row r="142" spans="2:73" ht="15.75" x14ac:dyDescent="0.15">
      <c r="B142" s="1"/>
      <c r="C142" s="1"/>
      <c r="F142" s="9"/>
      <c r="G142" s="81" t="s">
        <v>87</v>
      </c>
      <c r="H142" s="81"/>
      <c r="I142" s="81"/>
      <c r="J142" s="81"/>
      <c r="K142" s="81"/>
      <c r="L142" s="81"/>
      <c r="M142" s="81"/>
      <c r="N142" s="85"/>
      <c r="O142" s="85"/>
      <c r="P142" s="85"/>
      <c r="Q142" s="85"/>
      <c r="R142" s="85"/>
      <c r="S142" s="92"/>
      <c r="T142" s="92"/>
      <c r="U142" s="92"/>
      <c r="AN142" s="9"/>
      <c r="AO142" s="86" t="s">
        <v>88</v>
      </c>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8"/>
      <c r="BU142" s="72"/>
    </row>
    <row r="143" spans="2:73" ht="40.5" customHeight="1" x14ac:dyDescent="0.15">
      <c r="F143" s="9"/>
      <c r="G143" s="95" t="s">
        <v>89</v>
      </c>
      <c r="H143" s="96"/>
      <c r="I143" s="96"/>
      <c r="J143" s="96"/>
      <c r="K143" s="96"/>
      <c r="L143" s="96"/>
      <c r="M143" s="96"/>
      <c r="N143" s="82"/>
      <c r="O143" s="82"/>
      <c r="P143" s="82"/>
      <c r="Q143" s="82"/>
      <c r="R143" s="82"/>
      <c r="S143" s="93"/>
      <c r="T143" s="93"/>
      <c r="U143" s="93"/>
      <c r="V143" s="4"/>
      <c r="W143" s="4"/>
      <c r="X143" s="4"/>
      <c r="Y143" s="4"/>
      <c r="Z143" s="4"/>
      <c r="AA143" s="4"/>
      <c r="AB143" s="4"/>
      <c r="AC143" s="4"/>
      <c r="AD143" s="4"/>
      <c r="AE143" s="4"/>
      <c r="AF143" s="4"/>
      <c r="AG143" s="4"/>
      <c r="AH143" s="4"/>
      <c r="AI143" s="4"/>
      <c r="AJ143" s="4"/>
      <c r="AK143" s="4"/>
      <c r="AL143" s="4"/>
      <c r="AN143" s="9"/>
      <c r="AO143" s="477"/>
      <c r="AP143" s="478"/>
      <c r="AQ143" s="478"/>
      <c r="AR143" s="478"/>
      <c r="AS143" s="478"/>
      <c r="AT143" s="478"/>
      <c r="AU143" s="478"/>
      <c r="AV143" s="478"/>
      <c r="AW143" s="478"/>
      <c r="AX143" s="478"/>
      <c r="AY143" s="478"/>
      <c r="AZ143" s="478"/>
      <c r="BA143" s="478"/>
      <c r="BB143" s="478"/>
      <c r="BC143" s="478"/>
      <c r="BD143" s="478"/>
      <c r="BE143" s="478"/>
      <c r="BF143" s="478"/>
      <c r="BG143" s="478"/>
      <c r="BH143" s="478"/>
      <c r="BI143" s="478"/>
      <c r="BJ143" s="478"/>
      <c r="BK143" s="478"/>
      <c r="BL143" s="478"/>
      <c r="BM143" s="478"/>
      <c r="BN143" s="478"/>
      <c r="BO143" s="478"/>
      <c r="BP143" s="478"/>
      <c r="BQ143" s="478"/>
      <c r="BR143" s="478"/>
      <c r="BS143" s="478"/>
      <c r="BT143" s="479"/>
      <c r="BU143" s="72"/>
    </row>
    <row r="144" spans="2:73" ht="15" customHeight="1" x14ac:dyDescent="0.15">
      <c r="F144" s="9"/>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N144" s="9"/>
      <c r="AO144" s="89" t="s">
        <v>90</v>
      </c>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1"/>
      <c r="BU144" s="72"/>
    </row>
    <row r="145" spans="2:73" ht="15" customHeight="1" x14ac:dyDescent="0.15">
      <c r="F145" s="9"/>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N145" s="9"/>
      <c r="AO145" s="474" t="s">
        <v>91</v>
      </c>
      <c r="AP145" s="475"/>
      <c r="AQ145" s="475"/>
      <c r="AR145" s="475"/>
      <c r="AS145" s="475"/>
      <c r="AT145" s="475"/>
      <c r="AU145" s="475"/>
      <c r="AV145" s="475"/>
      <c r="AW145" s="475"/>
      <c r="AX145" s="475"/>
      <c r="AY145" s="475"/>
      <c r="AZ145" s="475"/>
      <c r="BA145" s="475"/>
      <c r="BB145" s="475"/>
      <c r="BC145" s="475"/>
      <c r="BD145" s="475"/>
      <c r="BE145" s="475"/>
      <c r="BF145" s="475"/>
      <c r="BG145" s="475"/>
      <c r="BH145" s="475"/>
      <c r="BI145" s="475"/>
      <c r="BJ145" s="475"/>
      <c r="BK145" s="475"/>
      <c r="BL145" s="475"/>
      <c r="BM145" s="475"/>
      <c r="BN145" s="475"/>
      <c r="BO145" s="475"/>
      <c r="BP145" s="475"/>
      <c r="BQ145" s="475"/>
      <c r="BR145" s="475"/>
      <c r="BS145" s="475"/>
      <c r="BT145" s="476"/>
      <c r="BU145" s="72"/>
    </row>
    <row r="146" spans="2:73" ht="40.5" customHeight="1" x14ac:dyDescent="0.15">
      <c r="F146" s="9"/>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N146" s="9"/>
      <c r="AO146" s="477"/>
      <c r="AP146" s="478"/>
      <c r="AQ146" s="478"/>
      <c r="AR146" s="478"/>
      <c r="AS146" s="478"/>
      <c r="AT146" s="478"/>
      <c r="AU146" s="478"/>
      <c r="AV146" s="478"/>
      <c r="AW146" s="478"/>
      <c r="AX146" s="478"/>
      <c r="AY146" s="478"/>
      <c r="AZ146" s="478"/>
      <c r="BA146" s="478"/>
      <c r="BB146" s="478"/>
      <c r="BC146" s="478"/>
      <c r="BD146" s="478"/>
      <c r="BE146" s="478"/>
      <c r="BF146" s="478"/>
      <c r="BG146" s="478"/>
      <c r="BH146" s="478"/>
      <c r="BI146" s="478"/>
      <c r="BJ146" s="478"/>
      <c r="BK146" s="478"/>
      <c r="BL146" s="478"/>
      <c r="BM146" s="478"/>
      <c r="BN146" s="478"/>
      <c r="BO146" s="478"/>
      <c r="BP146" s="478"/>
      <c r="BQ146" s="478"/>
      <c r="BR146" s="478"/>
      <c r="BS146" s="478"/>
      <c r="BT146" s="479"/>
      <c r="BU146" s="72"/>
    </row>
    <row r="147" spans="2:73" ht="15" customHeight="1" x14ac:dyDescent="0.15">
      <c r="F147" s="9"/>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N147" s="9"/>
      <c r="AO147" s="474" t="s">
        <v>92</v>
      </c>
      <c r="AP147" s="475"/>
      <c r="AQ147" s="475"/>
      <c r="AR147" s="475"/>
      <c r="AS147" s="475"/>
      <c r="AT147" s="475"/>
      <c r="AU147" s="475"/>
      <c r="AV147" s="475"/>
      <c r="AW147" s="475"/>
      <c r="AX147" s="475"/>
      <c r="AY147" s="475"/>
      <c r="AZ147" s="475"/>
      <c r="BA147" s="475"/>
      <c r="BB147" s="475"/>
      <c r="BC147" s="475"/>
      <c r="BD147" s="475"/>
      <c r="BE147" s="475"/>
      <c r="BF147" s="475"/>
      <c r="BG147" s="475"/>
      <c r="BH147" s="475"/>
      <c r="BI147" s="475"/>
      <c r="BJ147" s="475"/>
      <c r="BK147" s="475"/>
      <c r="BL147" s="475"/>
      <c r="BM147" s="475"/>
      <c r="BN147" s="475"/>
      <c r="BO147" s="475"/>
      <c r="BP147" s="475"/>
      <c r="BQ147" s="475"/>
      <c r="BR147" s="475"/>
      <c r="BS147" s="475"/>
      <c r="BT147" s="476"/>
      <c r="BU147" s="72"/>
    </row>
    <row r="148" spans="2:73" ht="40.5" customHeight="1" x14ac:dyDescent="0.15">
      <c r="F148" s="9"/>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N148" s="9"/>
      <c r="AO148" s="486"/>
      <c r="AP148" s="487"/>
      <c r="AQ148" s="487"/>
      <c r="AR148" s="487"/>
      <c r="AS148" s="487"/>
      <c r="AT148" s="487"/>
      <c r="AU148" s="487"/>
      <c r="AV148" s="487"/>
      <c r="AW148" s="487"/>
      <c r="AX148" s="487"/>
      <c r="AY148" s="487"/>
      <c r="AZ148" s="487"/>
      <c r="BA148" s="487"/>
      <c r="BB148" s="487"/>
      <c r="BC148" s="487"/>
      <c r="BD148" s="487"/>
      <c r="BE148" s="487"/>
      <c r="BF148" s="487"/>
      <c r="BG148" s="487"/>
      <c r="BH148" s="487"/>
      <c r="BI148" s="487"/>
      <c r="BJ148" s="487"/>
      <c r="BK148" s="487"/>
      <c r="BL148" s="487"/>
      <c r="BM148" s="487"/>
      <c r="BN148" s="487"/>
      <c r="BO148" s="487"/>
      <c r="BP148" s="487"/>
      <c r="BQ148" s="487"/>
      <c r="BR148" s="487"/>
      <c r="BS148" s="487"/>
      <c r="BT148" s="488"/>
      <c r="BU148" s="72"/>
    </row>
    <row r="149" spans="2:73" ht="15" customHeight="1" x14ac:dyDescent="0.15">
      <c r="F149" s="9"/>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N149" s="9"/>
      <c r="AO149" s="81" t="s">
        <v>93</v>
      </c>
      <c r="AP149" s="81"/>
      <c r="AQ149" s="81"/>
      <c r="AR149" s="81"/>
      <c r="AS149" s="81"/>
      <c r="AT149" s="81"/>
      <c r="AU149" s="81"/>
      <c r="AV149" s="81"/>
      <c r="AW149" s="81"/>
      <c r="AX149" s="81"/>
      <c r="AY149" s="81"/>
      <c r="AZ149" s="85"/>
      <c r="BU149" s="72"/>
    </row>
    <row r="150" spans="2:73" ht="15" customHeight="1" x14ac:dyDescent="0.15">
      <c r="F150" s="9"/>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N150" s="9"/>
      <c r="AO150" s="81" t="s">
        <v>94</v>
      </c>
      <c r="AP150" s="81"/>
      <c r="AQ150" s="81"/>
      <c r="AR150" s="81"/>
      <c r="AS150" s="81"/>
      <c r="AT150" s="81"/>
      <c r="AU150" s="81"/>
      <c r="AV150" s="81"/>
      <c r="AW150" s="81"/>
      <c r="AX150" s="81"/>
      <c r="AY150" s="81"/>
      <c r="AZ150" s="85"/>
      <c r="BU150" s="72"/>
    </row>
    <row r="151" spans="2:73" ht="15" customHeight="1" x14ac:dyDescent="0.15">
      <c r="F151" s="9"/>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N151" s="9"/>
      <c r="AO151" s="28"/>
      <c r="BU151" s="72"/>
    </row>
    <row r="152" spans="2:73" ht="15" customHeight="1" x14ac:dyDescent="0.15">
      <c r="F152" s="9"/>
      <c r="G152" s="28" t="s">
        <v>95</v>
      </c>
      <c r="AN152" s="9"/>
      <c r="AO152" s="28" t="s">
        <v>95</v>
      </c>
      <c r="BU152" s="72"/>
    </row>
    <row r="153" spans="2:73" ht="7.5" customHeight="1" x14ac:dyDescent="0.15">
      <c r="F153" s="9"/>
      <c r="AN153" s="9"/>
      <c r="BU153" s="72"/>
    </row>
    <row r="154" spans="2:73" ht="15.75" x14ac:dyDescent="0.15">
      <c r="F154" s="9"/>
      <c r="G154" s="61" t="s">
        <v>96</v>
      </c>
      <c r="AN154" s="9"/>
      <c r="AO154" s="1" t="s">
        <v>97</v>
      </c>
      <c r="BU154" s="72"/>
    </row>
    <row r="155" spans="2:73" ht="15.75" x14ac:dyDescent="0.15">
      <c r="F155" s="9"/>
      <c r="AN155" s="9"/>
      <c r="AO155" s="1" t="s">
        <v>98</v>
      </c>
      <c r="BU155" s="72"/>
    </row>
    <row r="156" spans="2:73" ht="7.5" customHeight="1" x14ac:dyDescent="0.15">
      <c r="F156" s="9"/>
      <c r="H156" s="18"/>
      <c r="AN156" s="9"/>
      <c r="BU156" s="72"/>
    </row>
    <row r="157" spans="2:73" ht="15" customHeight="1" x14ac:dyDescent="0.15">
      <c r="B157" s="60" t="s">
        <v>12</v>
      </c>
      <c r="C157" s="60"/>
      <c r="F157" s="9"/>
      <c r="H157" s="49"/>
      <c r="J157" s="85" t="s">
        <v>99</v>
      </c>
      <c r="K157" s="82"/>
      <c r="L157" s="82"/>
      <c r="M157" s="82"/>
      <c r="N157" s="82"/>
      <c r="O157" s="82"/>
      <c r="P157" s="82"/>
      <c r="Q157" s="82"/>
      <c r="R157" s="82"/>
      <c r="S157" s="82"/>
      <c r="T157" s="82"/>
      <c r="U157" s="82"/>
      <c r="V157" s="82"/>
      <c r="W157" s="82"/>
      <c r="X157" s="4"/>
      <c r="Y157" s="4"/>
      <c r="Z157" s="4"/>
      <c r="AA157" s="4"/>
      <c r="AB157" s="4"/>
      <c r="AC157" s="4"/>
      <c r="AD157" s="4"/>
      <c r="AE157" s="4"/>
      <c r="AF157" s="4"/>
      <c r="AG157" s="4"/>
      <c r="AH157" s="4"/>
      <c r="AI157" s="4"/>
      <c r="AJ157" s="4"/>
      <c r="AK157" s="4"/>
      <c r="AL157" s="4"/>
      <c r="AN157" s="9"/>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72"/>
    </row>
    <row r="158" spans="2:73" ht="15" customHeight="1" x14ac:dyDescent="0.15">
      <c r="F158" s="9"/>
      <c r="J158" s="85" t="s">
        <v>100</v>
      </c>
      <c r="K158" s="85"/>
      <c r="L158" s="85"/>
      <c r="M158" s="85"/>
      <c r="N158" s="85"/>
      <c r="O158" s="85"/>
      <c r="P158" s="85"/>
      <c r="Q158" s="85"/>
      <c r="R158" s="85"/>
      <c r="S158" s="85"/>
      <c r="T158" s="85"/>
      <c r="U158" s="85"/>
      <c r="V158" s="85"/>
      <c r="W158" s="85"/>
      <c r="AN158" s="9"/>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72"/>
    </row>
    <row r="159" spans="2:73" ht="15" customHeight="1" x14ac:dyDescent="0.15">
      <c r="F159" s="9"/>
      <c r="J159" s="85" t="s">
        <v>101</v>
      </c>
      <c r="K159" s="85"/>
      <c r="L159" s="85"/>
      <c r="M159" s="85"/>
      <c r="N159" s="85"/>
      <c r="O159" s="85"/>
      <c r="P159" s="85"/>
      <c r="Q159" s="85"/>
      <c r="R159" s="85"/>
      <c r="S159" s="85"/>
      <c r="T159" s="85"/>
      <c r="U159" s="85"/>
      <c r="V159" s="85"/>
      <c r="W159" s="85"/>
      <c r="AN159" s="9"/>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72"/>
    </row>
    <row r="160" spans="2:73" ht="15" customHeight="1" x14ac:dyDescent="0.15">
      <c r="F160" s="9"/>
      <c r="AN160" s="9"/>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72"/>
    </row>
    <row r="161" spans="2:73" ht="15" customHeight="1" x14ac:dyDescent="0.15">
      <c r="B161" s="60" t="s">
        <v>12</v>
      </c>
      <c r="C161" s="60"/>
      <c r="F161" s="9"/>
      <c r="H161" s="49"/>
      <c r="J161" s="85" t="s">
        <v>102</v>
      </c>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N161" s="9"/>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72"/>
    </row>
    <row r="162" spans="2:73" ht="15" customHeight="1" x14ac:dyDescent="0.15">
      <c r="F162" s="9"/>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N162" s="9"/>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72"/>
    </row>
    <row r="163" spans="2:73" ht="15" customHeight="1" x14ac:dyDescent="0.15">
      <c r="F163" s="9"/>
      <c r="H163" s="95" t="s">
        <v>103</v>
      </c>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N163" s="9"/>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72"/>
    </row>
    <row r="164" spans="2:73" ht="54" customHeight="1" x14ac:dyDescent="0.15">
      <c r="F164" s="9"/>
      <c r="H164" s="62"/>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N164" s="9"/>
      <c r="AP164" s="307"/>
      <c r="AQ164" s="308"/>
      <c r="AR164" s="308"/>
      <c r="AS164" s="308"/>
      <c r="AT164" s="308"/>
      <c r="AU164" s="308"/>
      <c r="AV164" s="308"/>
      <c r="AW164" s="308"/>
      <c r="AX164" s="308"/>
      <c r="AY164" s="308"/>
      <c r="AZ164" s="308"/>
      <c r="BA164" s="308"/>
      <c r="BB164" s="308"/>
      <c r="BC164" s="308"/>
      <c r="BD164" s="308"/>
      <c r="BE164" s="308"/>
      <c r="BF164" s="308"/>
      <c r="BG164" s="308"/>
      <c r="BH164" s="308"/>
      <c r="BI164" s="308"/>
      <c r="BJ164" s="308"/>
      <c r="BK164" s="308"/>
      <c r="BL164" s="308"/>
      <c r="BM164" s="308"/>
      <c r="BN164" s="308"/>
      <c r="BO164" s="308"/>
      <c r="BP164" s="308"/>
      <c r="BQ164" s="308"/>
      <c r="BR164" s="308"/>
      <c r="BS164" s="308"/>
      <c r="BT164" s="309"/>
      <c r="BU164" s="72"/>
    </row>
    <row r="165" spans="2:73" ht="15" customHeight="1" x14ac:dyDescent="0.15">
      <c r="F165" s="9"/>
      <c r="H165" s="62"/>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N165" s="9"/>
      <c r="BU165" s="72"/>
    </row>
    <row r="166" spans="2:73" ht="15" customHeight="1" x14ac:dyDescent="0.15">
      <c r="F166" s="9"/>
      <c r="G166" s="1" t="s">
        <v>104</v>
      </c>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N166" s="9"/>
      <c r="AO166" s="1" t="s">
        <v>105</v>
      </c>
      <c r="BU166" s="72"/>
    </row>
    <row r="167" spans="2:73" ht="7.5" customHeight="1" x14ac:dyDescent="0.15">
      <c r="F167" s="9"/>
      <c r="H167" s="62"/>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N167" s="9"/>
      <c r="BU167" s="72"/>
    </row>
    <row r="168" spans="2:73" ht="54" customHeight="1" x14ac:dyDescent="0.15">
      <c r="B168" s="60" t="s">
        <v>12</v>
      </c>
      <c r="C168" s="60"/>
      <c r="F168" s="9"/>
      <c r="G168" s="379" t="s">
        <v>106</v>
      </c>
      <c r="H168" s="380"/>
      <c r="I168" s="380"/>
      <c r="J168" s="380"/>
      <c r="K168" s="380"/>
      <c r="L168" s="380"/>
      <c r="M168" s="380"/>
      <c r="N168" s="380"/>
      <c r="O168" s="380"/>
      <c r="P168" s="380"/>
      <c r="Q168" s="380"/>
      <c r="R168" s="380"/>
      <c r="S168" s="380"/>
      <c r="T168" s="380"/>
      <c r="U168" s="380"/>
      <c r="V168" s="380"/>
      <c r="W168" s="380"/>
      <c r="X168" s="380"/>
      <c r="Y168" s="380"/>
      <c r="Z168" s="380"/>
      <c r="AA168" s="380"/>
      <c r="AB168" s="380"/>
      <c r="AC168" s="380"/>
      <c r="AD168" s="380"/>
      <c r="AE168" s="380"/>
      <c r="AF168" s="380"/>
      <c r="AG168" s="380"/>
      <c r="AH168" s="380"/>
      <c r="AI168" s="380"/>
      <c r="AJ168" s="380"/>
      <c r="AK168" s="380"/>
      <c r="AL168" s="380"/>
      <c r="AN168" s="9"/>
      <c r="AP168" s="489"/>
      <c r="AQ168" s="490"/>
      <c r="AR168" s="490"/>
      <c r="AS168" s="490"/>
      <c r="AT168" s="490"/>
      <c r="AU168" s="490"/>
      <c r="AV168" s="490"/>
      <c r="AW168" s="490"/>
      <c r="AX168" s="490"/>
      <c r="AY168" s="490"/>
      <c r="AZ168" s="490"/>
      <c r="BA168" s="490"/>
      <c r="BB168" s="490"/>
      <c r="BC168" s="490"/>
      <c r="BD168" s="490"/>
      <c r="BE168" s="490"/>
      <c r="BF168" s="490"/>
      <c r="BG168" s="490"/>
      <c r="BH168" s="490"/>
      <c r="BI168" s="490"/>
      <c r="BJ168" s="490"/>
      <c r="BK168" s="490"/>
      <c r="BL168" s="490"/>
      <c r="BM168" s="490"/>
      <c r="BN168" s="490"/>
      <c r="BO168" s="490"/>
      <c r="BP168" s="490"/>
      <c r="BQ168" s="490"/>
      <c r="BR168" s="490"/>
      <c r="BS168" s="490"/>
      <c r="BT168" s="491"/>
      <c r="BU168" s="72"/>
    </row>
    <row r="169" spans="2:73" ht="15" customHeight="1" x14ac:dyDescent="0.15">
      <c r="F169" s="9"/>
      <c r="H169" s="62"/>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N169" s="9"/>
      <c r="BU169" s="72"/>
    </row>
    <row r="170" spans="2:73" ht="15" customHeight="1" x14ac:dyDescent="0.15">
      <c r="F170" s="9"/>
      <c r="G170" s="1" t="s">
        <v>107</v>
      </c>
      <c r="AN170" s="9"/>
      <c r="AO170" s="1" t="s">
        <v>108</v>
      </c>
      <c r="BU170" s="72"/>
    </row>
    <row r="171" spans="2:73" ht="15" customHeight="1" x14ac:dyDescent="0.15">
      <c r="F171" s="9"/>
      <c r="AN171" s="9"/>
      <c r="BU171" s="72"/>
    </row>
    <row r="172" spans="2:73" ht="15" customHeight="1" x14ac:dyDescent="0.15">
      <c r="B172" s="306" t="s">
        <v>12</v>
      </c>
      <c r="C172" s="306"/>
      <c r="F172" s="9"/>
      <c r="G172" s="300" t="s">
        <v>109</v>
      </c>
      <c r="H172" s="301"/>
      <c r="I172" s="301"/>
      <c r="J172" s="301"/>
      <c r="K172" s="301"/>
      <c r="L172" s="301"/>
      <c r="M172" s="301"/>
      <c r="N172" s="301"/>
      <c r="O172" s="301"/>
      <c r="P172" s="302"/>
      <c r="Q172" s="300" t="s">
        <v>110</v>
      </c>
      <c r="R172" s="301"/>
      <c r="S172" s="301"/>
      <c r="T172" s="301"/>
      <c r="U172" s="301"/>
      <c r="V172" s="301"/>
      <c r="W172" s="301"/>
      <c r="X172" s="301"/>
      <c r="Y172" s="301"/>
      <c r="Z172" s="301"/>
      <c r="AA172" s="301"/>
      <c r="AB172" s="301"/>
      <c r="AC172" s="302"/>
      <c r="AD172" s="300" t="s">
        <v>111</v>
      </c>
      <c r="AE172" s="301"/>
      <c r="AF172" s="300" t="s">
        <v>112</v>
      </c>
      <c r="AG172" s="302"/>
      <c r="AH172" s="300" t="s">
        <v>113</v>
      </c>
      <c r="AI172" s="301"/>
      <c r="AJ172" s="301"/>
      <c r="AK172" s="301"/>
      <c r="AL172" s="302"/>
      <c r="AN172" s="9"/>
      <c r="AP172" s="300" t="s">
        <v>109</v>
      </c>
      <c r="AQ172" s="301"/>
      <c r="AR172" s="301"/>
      <c r="AS172" s="301"/>
      <c r="AT172" s="301"/>
      <c r="AU172" s="301"/>
      <c r="AV172" s="301"/>
      <c r="AW172" s="301"/>
      <c r="AX172" s="301"/>
      <c r="AY172" s="300" t="s">
        <v>110</v>
      </c>
      <c r="AZ172" s="301"/>
      <c r="BA172" s="301"/>
      <c r="BB172" s="301"/>
      <c r="BC172" s="301"/>
      <c r="BD172" s="301"/>
      <c r="BE172" s="301"/>
      <c r="BF172" s="301"/>
      <c r="BG172" s="301"/>
      <c r="BH172" s="301"/>
      <c r="BI172" s="301"/>
      <c r="BJ172" s="301"/>
      <c r="BK172" s="302"/>
      <c r="BL172" s="300" t="s">
        <v>111</v>
      </c>
      <c r="BM172" s="301"/>
      <c r="BN172" s="300" t="s">
        <v>112</v>
      </c>
      <c r="BO172" s="302"/>
      <c r="BP172" s="300" t="s">
        <v>113</v>
      </c>
      <c r="BQ172" s="301"/>
      <c r="BR172" s="301"/>
      <c r="BS172" s="301"/>
      <c r="BT172" s="302"/>
      <c r="BU172" s="72"/>
    </row>
    <row r="173" spans="2:73" ht="15" customHeight="1" x14ac:dyDescent="0.15">
      <c r="B173" s="306"/>
      <c r="C173" s="306"/>
      <c r="F173" s="9"/>
      <c r="G173" s="50"/>
      <c r="H173" s="381" t="s">
        <v>114</v>
      </c>
      <c r="I173" s="381"/>
      <c r="J173" s="381"/>
      <c r="K173" s="381"/>
      <c r="L173" s="381"/>
      <c r="M173" s="381"/>
      <c r="N173" s="381"/>
      <c r="O173" s="381"/>
      <c r="P173" s="382"/>
      <c r="Q173" s="354"/>
      <c r="R173" s="355"/>
      <c r="S173" s="355"/>
      <c r="T173" s="355"/>
      <c r="U173" s="355"/>
      <c r="V173" s="355"/>
      <c r="W173" s="355"/>
      <c r="X173" s="355"/>
      <c r="Y173" s="355"/>
      <c r="Z173" s="355"/>
      <c r="AA173" s="355"/>
      <c r="AB173" s="355"/>
      <c r="AC173" s="356"/>
      <c r="AD173" s="383"/>
      <c r="AE173" s="384"/>
      <c r="AF173" s="300" t="s">
        <v>115</v>
      </c>
      <c r="AG173" s="302"/>
      <c r="AH173" s="385"/>
      <c r="AI173" s="386"/>
      <c r="AJ173" s="386"/>
      <c r="AK173" s="386"/>
      <c r="AL173" s="387"/>
      <c r="AN173" s="9"/>
      <c r="AP173" s="492" t="s">
        <v>114</v>
      </c>
      <c r="AQ173" s="381"/>
      <c r="AR173" s="381"/>
      <c r="AS173" s="381"/>
      <c r="AT173" s="381"/>
      <c r="AU173" s="381"/>
      <c r="AV173" s="381"/>
      <c r="AW173" s="381"/>
      <c r="AX173" s="381"/>
      <c r="AY173" s="354"/>
      <c r="AZ173" s="355"/>
      <c r="BA173" s="355"/>
      <c r="BB173" s="355"/>
      <c r="BC173" s="355"/>
      <c r="BD173" s="355"/>
      <c r="BE173" s="355"/>
      <c r="BF173" s="355"/>
      <c r="BG173" s="355"/>
      <c r="BH173" s="355"/>
      <c r="BI173" s="355"/>
      <c r="BJ173" s="355"/>
      <c r="BK173" s="356"/>
      <c r="BL173" s="383"/>
      <c r="BM173" s="384"/>
      <c r="BN173" s="300" t="s">
        <v>115</v>
      </c>
      <c r="BO173" s="302"/>
      <c r="BP173" s="385"/>
      <c r="BQ173" s="386"/>
      <c r="BR173" s="386"/>
      <c r="BS173" s="386"/>
      <c r="BT173" s="387"/>
      <c r="BU173" s="72"/>
    </row>
    <row r="174" spans="2:73" ht="15" customHeight="1" x14ac:dyDescent="0.15">
      <c r="B174" s="306"/>
      <c r="C174" s="306"/>
      <c r="F174" s="9"/>
      <c r="G174" s="50"/>
      <c r="H174" s="381" t="s">
        <v>116</v>
      </c>
      <c r="I174" s="381"/>
      <c r="J174" s="381"/>
      <c r="K174" s="381"/>
      <c r="L174" s="381"/>
      <c r="M174" s="381"/>
      <c r="N174" s="381"/>
      <c r="O174" s="381"/>
      <c r="P174" s="382"/>
      <c r="Q174" s="354"/>
      <c r="R174" s="355"/>
      <c r="S174" s="355"/>
      <c r="T174" s="355"/>
      <c r="U174" s="355"/>
      <c r="V174" s="355"/>
      <c r="W174" s="355"/>
      <c r="X174" s="355"/>
      <c r="Y174" s="355"/>
      <c r="Z174" s="355"/>
      <c r="AA174" s="355"/>
      <c r="AB174" s="355"/>
      <c r="AC174" s="356"/>
      <c r="AD174" s="383"/>
      <c r="AE174" s="384"/>
      <c r="AF174" s="300" t="s">
        <v>117</v>
      </c>
      <c r="AG174" s="302"/>
      <c r="AH174" s="385"/>
      <c r="AI174" s="386"/>
      <c r="AJ174" s="386"/>
      <c r="AK174" s="386"/>
      <c r="AL174" s="387"/>
      <c r="AN174" s="9"/>
      <c r="AP174" s="492" t="s">
        <v>116</v>
      </c>
      <c r="AQ174" s="381"/>
      <c r="AR174" s="381"/>
      <c r="AS174" s="381"/>
      <c r="AT174" s="381"/>
      <c r="AU174" s="381"/>
      <c r="AV174" s="381"/>
      <c r="AW174" s="381"/>
      <c r="AX174" s="381"/>
      <c r="AY174" s="354"/>
      <c r="AZ174" s="355"/>
      <c r="BA174" s="355"/>
      <c r="BB174" s="355"/>
      <c r="BC174" s="355"/>
      <c r="BD174" s="355"/>
      <c r="BE174" s="355"/>
      <c r="BF174" s="355"/>
      <c r="BG174" s="355"/>
      <c r="BH174" s="355"/>
      <c r="BI174" s="355"/>
      <c r="BJ174" s="355"/>
      <c r="BK174" s="356"/>
      <c r="BL174" s="383"/>
      <c r="BM174" s="384"/>
      <c r="BN174" s="300" t="s">
        <v>117</v>
      </c>
      <c r="BO174" s="302"/>
      <c r="BP174" s="385"/>
      <c r="BQ174" s="386"/>
      <c r="BR174" s="386"/>
      <c r="BS174" s="386"/>
      <c r="BT174" s="387"/>
      <c r="BU174" s="72"/>
    </row>
    <row r="175" spans="2:73" ht="15" customHeight="1" x14ac:dyDescent="0.15">
      <c r="B175" s="306"/>
      <c r="C175" s="306"/>
      <c r="F175" s="9"/>
      <c r="G175" s="64"/>
      <c r="H175" s="388" t="s">
        <v>118</v>
      </c>
      <c r="I175" s="388"/>
      <c r="J175" s="388"/>
      <c r="K175" s="388"/>
      <c r="L175" s="388"/>
      <c r="M175" s="388"/>
      <c r="N175" s="388"/>
      <c r="O175" s="388"/>
      <c r="P175" s="389"/>
      <c r="Q175" s="390"/>
      <c r="R175" s="391"/>
      <c r="S175" s="391"/>
      <c r="T175" s="391"/>
      <c r="U175" s="391"/>
      <c r="V175" s="391"/>
      <c r="W175" s="391"/>
      <c r="X175" s="391"/>
      <c r="Y175" s="391"/>
      <c r="Z175" s="391"/>
      <c r="AA175" s="391"/>
      <c r="AB175" s="391"/>
      <c r="AC175" s="392"/>
      <c r="AD175" s="393"/>
      <c r="AE175" s="394"/>
      <c r="AF175" s="395"/>
      <c r="AG175" s="396"/>
      <c r="AH175" s="35"/>
      <c r="AI175" s="35"/>
      <c r="AJ175" s="35"/>
      <c r="AK175" s="35"/>
      <c r="AL175" s="36"/>
      <c r="AN175" s="9"/>
      <c r="AP175" s="493" t="s">
        <v>118</v>
      </c>
      <c r="AQ175" s="494"/>
      <c r="AR175" s="494"/>
      <c r="AS175" s="494"/>
      <c r="AT175" s="494"/>
      <c r="AU175" s="494"/>
      <c r="AV175" s="494"/>
      <c r="AW175" s="494"/>
      <c r="AX175" s="494"/>
      <c r="AY175" s="390"/>
      <c r="AZ175" s="391"/>
      <c r="BA175" s="391"/>
      <c r="BB175" s="391"/>
      <c r="BC175" s="391"/>
      <c r="BD175" s="391"/>
      <c r="BE175" s="391"/>
      <c r="BF175" s="391"/>
      <c r="BG175" s="391"/>
      <c r="BH175" s="391"/>
      <c r="BI175" s="391"/>
      <c r="BJ175" s="391"/>
      <c r="BK175" s="392"/>
      <c r="BL175" s="393"/>
      <c r="BM175" s="394"/>
      <c r="BN175" s="395"/>
      <c r="BO175" s="396"/>
      <c r="BP175" s="35"/>
      <c r="BQ175" s="35"/>
      <c r="BR175" s="35"/>
      <c r="BS175" s="35"/>
      <c r="BT175" s="36"/>
      <c r="BU175" s="72"/>
    </row>
    <row r="176" spans="2:73" ht="15" customHeight="1" x14ac:dyDescent="0.15">
      <c r="B176" s="306"/>
      <c r="C176" s="306"/>
      <c r="F176" s="9"/>
      <c r="G176" s="37"/>
      <c r="H176" s="65"/>
      <c r="I176" s="397"/>
      <c r="J176" s="397"/>
      <c r="K176" s="397"/>
      <c r="L176" s="397"/>
      <c r="M176" s="397"/>
      <c r="N176" s="397"/>
      <c r="O176" s="397"/>
      <c r="P176" s="398"/>
      <c r="Q176" s="399"/>
      <c r="R176" s="400"/>
      <c r="S176" s="400"/>
      <c r="T176" s="400"/>
      <c r="U176" s="400"/>
      <c r="V176" s="400"/>
      <c r="W176" s="400"/>
      <c r="X176" s="400"/>
      <c r="Y176" s="400"/>
      <c r="Z176" s="400"/>
      <c r="AA176" s="400"/>
      <c r="AB176" s="400"/>
      <c r="AC176" s="401"/>
      <c r="AD176" s="402"/>
      <c r="AE176" s="403"/>
      <c r="AF176" s="404" t="s">
        <v>119</v>
      </c>
      <c r="AG176" s="405"/>
      <c r="AH176" s="406"/>
      <c r="AI176" s="397"/>
      <c r="AJ176" s="397"/>
      <c r="AK176" s="397"/>
      <c r="AL176" s="398"/>
      <c r="AN176" s="9"/>
      <c r="AP176" s="37"/>
      <c r="AQ176" s="397"/>
      <c r="AR176" s="397"/>
      <c r="AS176" s="397"/>
      <c r="AT176" s="397"/>
      <c r="AU176" s="397"/>
      <c r="AV176" s="397"/>
      <c r="AW176" s="397"/>
      <c r="AX176" s="397"/>
      <c r="AY176" s="399"/>
      <c r="AZ176" s="400"/>
      <c r="BA176" s="400"/>
      <c r="BB176" s="400"/>
      <c r="BC176" s="400"/>
      <c r="BD176" s="400"/>
      <c r="BE176" s="400"/>
      <c r="BF176" s="400"/>
      <c r="BG176" s="400"/>
      <c r="BH176" s="400"/>
      <c r="BI176" s="400"/>
      <c r="BJ176" s="400"/>
      <c r="BK176" s="401"/>
      <c r="BL176" s="402"/>
      <c r="BM176" s="403"/>
      <c r="BN176" s="404" t="s">
        <v>119</v>
      </c>
      <c r="BO176" s="405"/>
      <c r="BP176" s="406"/>
      <c r="BQ176" s="397"/>
      <c r="BR176" s="397"/>
      <c r="BS176" s="397"/>
      <c r="BT176" s="398"/>
      <c r="BU176" s="72"/>
    </row>
    <row r="177" spans="2:73" ht="15" customHeight="1" x14ac:dyDescent="0.15">
      <c r="B177" s="306"/>
      <c r="C177" s="306"/>
      <c r="F177" s="9"/>
      <c r="G177" s="37"/>
      <c r="H177" s="65"/>
      <c r="I177" s="397"/>
      <c r="J177" s="397"/>
      <c r="K177" s="397"/>
      <c r="L177" s="397"/>
      <c r="M177" s="397"/>
      <c r="N177" s="397"/>
      <c r="O177" s="397"/>
      <c r="P177" s="398"/>
      <c r="Q177" s="399"/>
      <c r="R177" s="400"/>
      <c r="S177" s="400"/>
      <c r="T177" s="400"/>
      <c r="U177" s="400"/>
      <c r="V177" s="400"/>
      <c r="W177" s="400"/>
      <c r="X177" s="400"/>
      <c r="Y177" s="400"/>
      <c r="Z177" s="400"/>
      <c r="AA177" s="400"/>
      <c r="AB177" s="400"/>
      <c r="AC177" s="401"/>
      <c r="AD177" s="402"/>
      <c r="AE177" s="403"/>
      <c r="AF177" s="404" t="s">
        <v>119</v>
      </c>
      <c r="AG177" s="405"/>
      <c r="AH177" s="406"/>
      <c r="AI177" s="397"/>
      <c r="AJ177" s="397"/>
      <c r="AK177" s="397"/>
      <c r="AL177" s="398"/>
      <c r="AN177" s="9"/>
      <c r="AP177" s="37"/>
      <c r="AQ177" s="397"/>
      <c r="AR177" s="397"/>
      <c r="AS177" s="397"/>
      <c r="AT177" s="397"/>
      <c r="AU177" s="397"/>
      <c r="AV177" s="397"/>
      <c r="AW177" s="397"/>
      <c r="AX177" s="397"/>
      <c r="AY177" s="399"/>
      <c r="AZ177" s="400"/>
      <c r="BA177" s="400"/>
      <c r="BB177" s="400"/>
      <c r="BC177" s="400"/>
      <c r="BD177" s="400"/>
      <c r="BE177" s="400"/>
      <c r="BF177" s="400"/>
      <c r="BG177" s="400"/>
      <c r="BH177" s="400"/>
      <c r="BI177" s="400"/>
      <c r="BJ177" s="400"/>
      <c r="BK177" s="401"/>
      <c r="BL177" s="402"/>
      <c r="BM177" s="403"/>
      <c r="BN177" s="404" t="s">
        <v>119</v>
      </c>
      <c r="BO177" s="405"/>
      <c r="BP177" s="406"/>
      <c r="BQ177" s="397"/>
      <c r="BR177" s="397"/>
      <c r="BS177" s="397"/>
      <c r="BT177" s="398"/>
      <c r="BU177" s="72"/>
    </row>
    <row r="178" spans="2:73" ht="15" customHeight="1" x14ac:dyDescent="0.15">
      <c r="B178" s="306"/>
      <c r="C178" s="306"/>
      <c r="F178" s="9"/>
      <c r="G178" s="38"/>
      <c r="H178" s="66"/>
      <c r="I178" s="407"/>
      <c r="J178" s="407"/>
      <c r="K178" s="407"/>
      <c r="L178" s="407"/>
      <c r="M178" s="407"/>
      <c r="N178" s="407"/>
      <c r="O178" s="407"/>
      <c r="P178" s="408"/>
      <c r="Q178" s="409"/>
      <c r="R178" s="410"/>
      <c r="S178" s="410"/>
      <c r="T178" s="410"/>
      <c r="U178" s="410"/>
      <c r="V178" s="410"/>
      <c r="W178" s="410"/>
      <c r="X178" s="410"/>
      <c r="Y178" s="410"/>
      <c r="Z178" s="410"/>
      <c r="AA178" s="410"/>
      <c r="AB178" s="410"/>
      <c r="AC178" s="411"/>
      <c r="AD178" s="412"/>
      <c r="AE178" s="413"/>
      <c r="AF178" s="414" t="s">
        <v>119</v>
      </c>
      <c r="AG178" s="415"/>
      <c r="AH178" s="416"/>
      <c r="AI178" s="407"/>
      <c r="AJ178" s="407"/>
      <c r="AK178" s="407"/>
      <c r="AL178" s="408"/>
      <c r="AN178" s="9"/>
      <c r="AP178" s="38"/>
      <c r="AQ178" s="407"/>
      <c r="AR178" s="407"/>
      <c r="AS178" s="407"/>
      <c r="AT178" s="407"/>
      <c r="AU178" s="407"/>
      <c r="AV178" s="407"/>
      <c r="AW178" s="407"/>
      <c r="AX178" s="407"/>
      <c r="AY178" s="409"/>
      <c r="AZ178" s="410"/>
      <c r="BA178" s="410"/>
      <c r="BB178" s="410"/>
      <c r="BC178" s="410"/>
      <c r="BD178" s="410"/>
      <c r="BE178" s="410"/>
      <c r="BF178" s="410"/>
      <c r="BG178" s="410"/>
      <c r="BH178" s="410"/>
      <c r="BI178" s="410"/>
      <c r="BJ178" s="410"/>
      <c r="BK178" s="411"/>
      <c r="BL178" s="412"/>
      <c r="BM178" s="413"/>
      <c r="BN178" s="414" t="s">
        <v>119</v>
      </c>
      <c r="BO178" s="415"/>
      <c r="BP178" s="416"/>
      <c r="BQ178" s="407"/>
      <c r="BR178" s="407"/>
      <c r="BS178" s="407"/>
      <c r="BT178" s="408"/>
      <c r="BU178" s="72"/>
    </row>
    <row r="179" spans="2:73" ht="15" customHeight="1" x14ac:dyDescent="0.15">
      <c r="F179" s="9"/>
      <c r="H179" s="19" t="s">
        <v>120</v>
      </c>
      <c r="I179" s="19"/>
      <c r="J179" s="19"/>
      <c r="K179" s="19"/>
      <c r="AN179" s="9"/>
      <c r="AP179" s="19" t="s">
        <v>121</v>
      </c>
      <c r="AQ179" s="19"/>
      <c r="AR179" s="19"/>
      <c r="AS179" s="19"/>
      <c r="BU179" s="72"/>
    </row>
    <row r="180" spans="2:73" ht="15" customHeight="1" x14ac:dyDescent="0.15">
      <c r="F180" s="9"/>
      <c r="AN180" s="9"/>
      <c r="AP180" s="19" t="s">
        <v>122</v>
      </c>
      <c r="AQ180" s="19"/>
      <c r="AR180" s="19"/>
      <c r="AS180" s="19"/>
      <c r="BU180" s="72"/>
    </row>
    <row r="181" spans="2:73" ht="15" customHeight="1" x14ac:dyDescent="0.15">
      <c r="F181" s="9"/>
      <c r="AN181" s="9"/>
      <c r="BU181" s="72"/>
    </row>
    <row r="182" spans="2:73" ht="15" customHeight="1" x14ac:dyDescent="0.15">
      <c r="F182" s="9"/>
      <c r="G182" s="28" t="s">
        <v>123</v>
      </c>
      <c r="AN182" s="9"/>
      <c r="AO182" s="28" t="s">
        <v>124</v>
      </c>
      <c r="BU182" s="72"/>
    </row>
    <row r="183" spans="2:73" ht="7.5" customHeight="1" x14ac:dyDescent="0.15">
      <c r="F183" s="9"/>
      <c r="AN183" s="9"/>
      <c r="BU183" s="72"/>
    </row>
    <row r="184" spans="2:73" ht="15" customHeight="1" x14ac:dyDescent="0.15">
      <c r="F184" s="9"/>
      <c r="G184" s="1" t="s">
        <v>125</v>
      </c>
      <c r="AN184" s="9"/>
      <c r="AO184" s="1" t="s">
        <v>125</v>
      </c>
      <c r="BU184" s="72"/>
    </row>
    <row r="185" spans="2:73" ht="15" customHeight="1" x14ac:dyDescent="0.15">
      <c r="F185" s="9"/>
      <c r="G185" s="1" t="s">
        <v>126</v>
      </c>
      <c r="AN185" s="9"/>
      <c r="AO185" s="1" t="s">
        <v>126</v>
      </c>
      <c r="BU185" s="72"/>
    </row>
    <row r="186" spans="2:73" ht="7.5" customHeight="1" x14ac:dyDescent="0.15">
      <c r="F186" s="9"/>
      <c r="AN186" s="9"/>
      <c r="BU186" s="72"/>
    </row>
    <row r="187" spans="2:73" ht="15" customHeight="1" x14ac:dyDescent="0.15">
      <c r="F187" s="9"/>
      <c r="G187" s="417" t="s">
        <v>109</v>
      </c>
      <c r="H187" s="417"/>
      <c r="I187" s="417"/>
      <c r="J187" s="417"/>
      <c r="K187" s="417"/>
      <c r="L187" s="417"/>
      <c r="M187" s="417"/>
      <c r="N187" s="417"/>
      <c r="O187" s="417"/>
      <c r="P187" s="417"/>
      <c r="Q187" s="300" t="s">
        <v>110</v>
      </c>
      <c r="R187" s="301"/>
      <c r="S187" s="301"/>
      <c r="T187" s="301"/>
      <c r="U187" s="301"/>
      <c r="V187" s="301"/>
      <c r="W187" s="301"/>
      <c r="X187" s="301"/>
      <c r="Y187" s="301"/>
      <c r="Z187" s="301"/>
      <c r="AA187" s="301"/>
      <c r="AB187" s="301"/>
      <c r="AC187" s="302"/>
      <c r="AD187" s="300" t="s">
        <v>111</v>
      </c>
      <c r="AE187" s="301"/>
      <c r="AF187" s="300" t="s">
        <v>112</v>
      </c>
      <c r="AG187" s="302"/>
      <c r="AH187" s="300" t="s">
        <v>113</v>
      </c>
      <c r="AI187" s="301"/>
      <c r="AJ187" s="301"/>
      <c r="AK187" s="301"/>
      <c r="AL187" s="302"/>
      <c r="AN187" s="9"/>
      <c r="AP187" s="300" t="s">
        <v>109</v>
      </c>
      <c r="AQ187" s="301"/>
      <c r="AR187" s="301"/>
      <c r="AS187" s="301"/>
      <c r="AT187" s="301"/>
      <c r="AU187" s="301"/>
      <c r="AV187" s="301"/>
      <c r="AW187" s="301"/>
      <c r="AX187" s="301"/>
      <c r="AY187" s="300" t="s">
        <v>110</v>
      </c>
      <c r="AZ187" s="301"/>
      <c r="BA187" s="301"/>
      <c r="BB187" s="301"/>
      <c r="BC187" s="301"/>
      <c r="BD187" s="301"/>
      <c r="BE187" s="301"/>
      <c r="BF187" s="301"/>
      <c r="BG187" s="301"/>
      <c r="BH187" s="301"/>
      <c r="BI187" s="301"/>
      <c r="BJ187" s="301"/>
      <c r="BK187" s="302"/>
      <c r="BL187" s="300" t="s">
        <v>111</v>
      </c>
      <c r="BM187" s="301"/>
      <c r="BN187" s="300" t="s">
        <v>112</v>
      </c>
      <c r="BO187" s="302"/>
      <c r="BP187" s="300" t="s">
        <v>113</v>
      </c>
      <c r="BQ187" s="301"/>
      <c r="BR187" s="301"/>
      <c r="BS187" s="301"/>
      <c r="BT187" s="302"/>
      <c r="BU187" s="72"/>
    </row>
    <row r="188" spans="2:73" ht="15" customHeight="1" x14ac:dyDescent="0.15">
      <c r="B188" s="322"/>
      <c r="C188" s="322" t="s">
        <v>12</v>
      </c>
      <c r="F188" s="9"/>
      <c r="G188" s="50"/>
      <c r="H188" s="51" t="s">
        <v>114</v>
      </c>
      <c r="I188" s="51"/>
      <c r="J188" s="51"/>
      <c r="K188" s="51"/>
      <c r="L188" s="51"/>
      <c r="M188" s="51"/>
      <c r="N188" s="51"/>
      <c r="O188" s="51"/>
      <c r="P188" s="59"/>
      <c r="Q188" s="354"/>
      <c r="R188" s="355"/>
      <c r="S188" s="355"/>
      <c r="T188" s="355"/>
      <c r="U188" s="355"/>
      <c r="V188" s="355"/>
      <c r="W188" s="355"/>
      <c r="X188" s="355"/>
      <c r="Y188" s="355"/>
      <c r="Z188" s="355"/>
      <c r="AA188" s="355"/>
      <c r="AB188" s="355"/>
      <c r="AC188" s="356"/>
      <c r="AD188" s="383"/>
      <c r="AE188" s="384"/>
      <c r="AF188" s="300" t="s">
        <v>115</v>
      </c>
      <c r="AG188" s="302"/>
      <c r="AH188" s="385"/>
      <c r="AI188" s="386"/>
      <c r="AJ188" s="386"/>
      <c r="AK188" s="386"/>
      <c r="AL188" s="387"/>
      <c r="AN188" s="9"/>
      <c r="AP188" s="492" t="s">
        <v>114</v>
      </c>
      <c r="AQ188" s="381"/>
      <c r="AR188" s="381"/>
      <c r="AS188" s="381"/>
      <c r="AT188" s="381"/>
      <c r="AU188" s="381"/>
      <c r="AV188" s="381"/>
      <c r="AW188" s="381"/>
      <c r="AX188" s="381"/>
      <c r="AY188" s="354"/>
      <c r="AZ188" s="355"/>
      <c r="BA188" s="355"/>
      <c r="BB188" s="355"/>
      <c r="BC188" s="355"/>
      <c r="BD188" s="355"/>
      <c r="BE188" s="355"/>
      <c r="BF188" s="355"/>
      <c r="BG188" s="355"/>
      <c r="BH188" s="355"/>
      <c r="BI188" s="355"/>
      <c r="BJ188" s="355"/>
      <c r="BK188" s="356"/>
      <c r="BL188" s="383"/>
      <c r="BM188" s="384"/>
      <c r="BN188" s="300" t="s">
        <v>115</v>
      </c>
      <c r="BO188" s="302"/>
      <c r="BP188" s="385"/>
      <c r="BQ188" s="386"/>
      <c r="BR188" s="386"/>
      <c r="BS188" s="386"/>
      <c r="BT188" s="387"/>
      <c r="BU188" s="72"/>
    </row>
    <row r="189" spans="2:73" ht="15" customHeight="1" x14ac:dyDescent="0.15">
      <c r="B189" s="347"/>
      <c r="C189" s="347"/>
      <c r="F189" s="9"/>
      <c r="G189" s="50"/>
      <c r="H189" s="51" t="s">
        <v>116</v>
      </c>
      <c r="I189" s="51"/>
      <c r="J189" s="51"/>
      <c r="K189" s="51"/>
      <c r="L189" s="51"/>
      <c r="M189" s="51"/>
      <c r="N189" s="51"/>
      <c r="O189" s="51"/>
      <c r="P189" s="59"/>
      <c r="Q189" s="354"/>
      <c r="R189" s="355"/>
      <c r="S189" s="355"/>
      <c r="T189" s="355"/>
      <c r="U189" s="355"/>
      <c r="V189" s="355"/>
      <c r="W189" s="355"/>
      <c r="X189" s="355"/>
      <c r="Y189" s="355"/>
      <c r="Z189" s="355"/>
      <c r="AA189" s="355"/>
      <c r="AB189" s="355"/>
      <c r="AC189" s="356"/>
      <c r="AD189" s="383"/>
      <c r="AE189" s="384"/>
      <c r="AF189" s="300" t="s">
        <v>117</v>
      </c>
      <c r="AG189" s="302"/>
      <c r="AH189" s="385"/>
      <c r="AI189" s="386"/>
      <c r="AJ189" s="386"/>
      <c r="AK189" s="386"/>
      <c r="AL189" s="387"/>
      <c r="AN189" s="9"/>
      <c r="AP189" s="492" t="s">
        <v>116</v>
      </c>
      <c r="AQ189" s="381"/>
      <c r="AR189" s="381"/>
      <c r="AS189" s="381"/>
      <c r="AT189" s="381"/>
      <c r="AU189" s="381"/>
      <c r="AV189" s="381"/>
      <c r="AW189" s="381"/>
      <c r="AX189" s="381"/>
      <c r="AY189" s="354"/>
      <c r="AZ189" s="355"/>
      <c r="BA189" s="355"/>
      <c r="BB189" s="355"/>
      <c r="BC189" s="355"/>
      <c r="BD189" s="355"/>
      <c r="BE189" s="355"/>
      <c r="BF189" s="355"/>
      <c r="BG189" s="355"/>
      <c r="BH189" s="355"/>
      <c r="BI189" s="355"/>
      <c r="BJ189" s="355"/>
      <c r="BK189" s="356"/>
      <c r="BL189" s="383"/>
      <c r="BM189" s="384"/>
      <c r="BN189" s="300" t="s">
        <v>117</v>
      </c>
      <c r="BO189" s="302"/>
      <c r="BP189" s="385"/>
      <c r="BQ189" s="386"/>
      <c r="BR189" s="386"/>
      <c r="BS189" s="386"/>
      <c r="BT189" s="387"/>
      <c r="BU189" s="72"/>
    </row>
    <row r="190" spans="2:73" ht="15" customHeight="1" x14ac:dyDescent="0.15">
      <c r="B190" s="323"/>
      <c r="C190" s="323"/>
      <c r="F190" s="9"/>
      <c r="G190" s="50"/>
      <c r="H190" s="52"/>
      <c r="I190" s="52"/>
      <c r="J190" s="52"/>
      <c r="K190" s="52"/>
      <c r="L190" s="52"/>
      <c r="M190" s="52"/>
      <c r="N190" s="52"/>
      <c r="O190" s="52"/>
      <c r="P190" s="53"/>
      <c r="Q190" s="354"/>
      <c r="R190" s="355"/>
      <c r="S190" s="355"/>
      <c r="T190" s="355"/>
      <c r="U190" s="355"/>
      <c r="V190" s="355"/>
      <c r="W190" s="355"/>
      <c r="X190" s="355"/>
      <c r="Y190" s="355"/>
      <c r="Z190" s="355"/>
      <c r="AA190" s="355"/>
      <c r="AB190" s="355"/>
      <c r="AC190" s="356"/>
      <c r="AD190" s="383"/>
      <c r="AE190" s="384"/>
      <c r="AF190" s="307" t="s">
        <v>119</v>
      </c>
      <c r="AG190" s="309"/>
      <c r="AH190" s="385"/>
      <c r="AI190" s="386"/>
      <c r="AJ190" s="386"/>
      <c r="AK190" s="386"/>
      <c r="AL190" s="387"/>
      <c r="AN190" s="9"/>
      <c r="AP190" s="385"/>
      <c r="AQ190" s="386"/>
      <c r="AR190" s="386"/>
      <c r="AS190" s="386"/>
      <c r="AT190" s="386"/>
      <c r="AU190" s="386"/>
      <c r="AV190" s="386"/>
      <c r="AW190" s="386"/>
      <c r="AX190" s="386"/>
      <c r="AY190" s="354"/>
      <c r="AZ190" s="355"/>
      <c r="BA190" s="355"/>
      <c r="BB190" s="355"/>
      <c r="BC190" s="355"/>
      <c r="BD190" s="355"/>
      <c r="BE190" s="355"/>
      <c r="BF190" s="355"/>
      <c r="BG190" s="355"/>
      <c r="BH190" s="355"/>
      <c r="BI190" s="355"/>
      <c r="BJ190" s="355"/>
      <c r="BK190" s="356"/>
      <c r="BL190" s="383"/>
      <c r="BM190" s="384"/>
      <c r="BN190" s="307" t="s">
        <v>119</v>
      </c>
      <c r="BO190" s="309"/>
      <c r="BP190" s="385"/>
      <c r="BQ190" s="386"/>
      <c r="BR190" s="386"/>
      <c r="BS190" s="386"/>
      <c r="BT190" s="387"/>
      <c r="BU190" s="72"/>
    </row>
    <row r="191" spans="2:73" ht="15" customHeight="1" x14ac:dyDescent="0.15">
      <c r="F191" s="9"/>
      <c r="AN191" s="9"/>
      <c r="BU191" s="72"/>
    </row>
    <row r="192" spans="2:73" ht="15" customHeight="1" x14ac:dyDescent="0.15">
      <c r="F192" s="9"/>
      <c r="G192" s="1" t="s">
        <v>127</v>
      </c>
      <c r="AN192" s="9"/>
      <c r="AO192" s="1" t="s">
        <v>127</v>
      </c>
      <c r="BU192" s="72"/>
    </row>
    <row r="193" spans="2:73" ht="15" customHeight="1" x14ac:dyDescent="0.15">
      <c r="F193" s="9"/>
      <c r="G193" s="1" t="s">
        <v>128</v>
      </c>
      <c r="AN193" s="9"/>
      <c r="AO193" s="1" t="s">
        <v>128</v>
      </c>
      <c r="BU193" s="72"/>
    </row>
    <row r="194" spans="2:73" ht="7.5" customHeight="1" x14ac:dyDescent="0.15">
      <c r="F194" s="9"/>
      <c r="AN194" s="9"/>
      <c r="BU194" s="72"/>
    </row>
    <row r="195" spans="2:73" ht="15" customHeight="1" x14ac:dyDescent="0.15">
      <c r="F195" s="9"/>
      <c r="G195" s="417" t="s">
        <v>129</v>
      </c>
      <c r="H195" s="417"/>
      <c r="I195" s="417"/>
      <c r="J195" s="417"/>
      <c r="K195" s="417"/>
      <c r="L195" s="417"/>
      <c r="M195" s="417"/>
      <c r="N195" s="417"/>
      <c r="O195" s="417"/>
      <c r="P195" s="417"/>
      <c r="Q195" s="300" t="s">
        <v>110</v>
      </c>
      <c r="R195" s="301"/>
      <c r="S195" s="301"/>
      <c r="T195" s="301"/>
      <c r="U195" s="301"/>
      <c r="V195" s="301"/>
      <c r="W195" s="301"/>
      <c r="X195" s="301"/>
      <c r="Y195" s="301"/>
      <c r="Z195" s="301"/>
      <c r="AA195" s="301"/>
      <c r="AB195" s="301"/>
      <c r="AC195" s="302"/>
      <c r="AD195" s="300" t="s">
        <v>111</v>
      </c>
      <c r="AE195" s="301"/>
      <c r="AF195" s="300" t="s">
        <v>112</v>
      </c>
      <c r="AG195" s="302"/>
      <c r="AH195" s="300" t="s">
        <v>113</v>
      </c>
      <c r="AI195" s="301"/>
      <c r="AJ195" s="301"/>
      <c r="AK195" s="301"/>
      <c r="AL195" s="302"/>
      <c r="AN195" s="77"/>
      <c r="AP195" s="300" t="s">
        <v>129</v>
      </c>
      <c r="AQ195" s="301"/>
      <c r="AR195" s="301"/>
      <c r="AS195" s="301"/>
      <c r="AT195" s="301"/>
      <c r="AU195" s="301"/>
      <c r="AV195" s="301"/>
      <c r="AW195" s="301"/>
      <c r="AX195" s="301"/>
      <c r="AY195" s="300" t="s">
        <v>110</v>
      </c>
      <c r="AZ195" s="301"/>
      <c r="BA195" s="301"/>
      <c r="BB195" s="301"/>
      <c r="BC195" s="301"/>
      <c r="BD195" s="301"/>
      <c r="BE195" s="301"/>
      <c r="BF195" s="301"/>
      <c r="BG195" s="301"/>
      <c r="BH195" s="301"/>
      <c r="BI195" s="301"/>
      <c r="BJ195" s="301"/>
      <c r="BK195" s="302"/>
      <c r="BL195" s="300" t="s">
        <v>111</v>
      </c>
      <c r="BM195" s="301"/>
      <c r="BN195" s="300" t="s">
        <v>112</v>
      </c>
      <c r="BO195" s="302"/>
      <c r="BP195" s="300" t="s">
        <v>113</v>
      </c>
      <c r="BQ195" s="301"/>
      <c r="BR195" s="301"/>
      <c r="BS195" s="301"/>
      <c r="BT195" s="302"/>
      <c r="BU195" s="72"/>
    </row>
    <row r="196" spans="2:73" ht="15" customHeight="1" x14ac:dyDescent="0.15">
      <c r="B196" s="306"/>
      <c r="C196" s="306" t="s">
        <v>12</v>
      </c>
      <c r="F196" s="9"/>
      <c r="G196" s="418"/>
      <c r="H196" s="418"/>
      <c r="I196" s="418"/>
      <c r="J196" s="418"/>
      <c r="K196" s="418"/>
      <c r="L196" s="418"/>
      <c r="M196" s="418"/>
      <c r="N196" s="418"/>
      <c r="O196" s="418"/>
      <c r="P196" s="418"/>
      <c r="Q196" s="354"/>
      <c r="R196" s="355"/>
      <c r="S196" s="355"/>
      <c r="T196" s="355"/>
      <c r="U196" s="355"/>
      <c r="V196" s="355"/>
      <c r="W196" s="355"/>
      <c r="X196" s="355"/>
      <c r="Y196" s="355"/>
      <c r="Z196" s="355"/>
      <c r="AA196" s="355"/>
      <c r="AB196" s="355"/>
      <c r="AC196" s="356"/>
      <c r="AD196" s="383"/>
      <c r="AE196" s="384"/>
      <c r="AF196" s="307" t="s">
        <v>119</v>
      </c>
      <c r="AG196" s="309"/>
      <c r="AH196" s="385"/>
      <c r="AI196" s="386"/>
      <c r="AJ196" s="386"/>
      <c r="AK196" s="386"/>
      <c r="AL196" s="387"/>
      <c r="AN196" s="77"/>
      <c r="AP196" s="385"/>
      <c r="AQ196" s="386"/>
      <c r="AR196" s="386"/>
      <c r="AS196" s="386"/>
      <c r="AT196" s="386"/>
      <c r="AU196" s="386"/>
      <c r="AV196" s="386"/>
      <c r="AW196" s="386"/>
      <c r="AX196" s="386"/>
      <c r="AY196" s="354"/>
      <c r="AZ196" s="355"/>
      <c r="BA196" s="355"/>
      <c r="BB196" s="355"/>
      <c r="BC196" s="355"/>
      <c r="BD196" s="355"/>
      <c r="BE196" s="355"/>
      <c r="BF196" s="355"/>
      <c r="BG196" s="355"/>
      <c r="BH196" s="355"/>
      <c r="BI196" s="355"/>
      <c r="BJ196" s="355"/>
      <c r="BK196" s="356"/>
      <c r="BL196" s="383"/>
      <c r="BM196" s="384"/>
      <c r="BN196" s="307" t="s">
        <v>119</v>
      </c>
      <c r="BO196" s="309"/>
      <c r="BP196" s="385"/>
      <c r="BQ196" s="386"/>
      <c r="BR196" s="386"/>
      <c r="BS196" s="386"/>
      <c r="BT196" s="387"/>
      <c r="BU196" s="72"/>
    </row>
    <row r="197" spans="2:73" ht="15" customHeight="1" x14ac:dyDescent="0.15">
      <c r="B197" s="306"/>
      <c r="C197" s="306"/>
      <c r="F197" s="9"/>
      <c r="G197" s="418"/>
      <c r="H197" s="418"/>
      <c r="I197" s="418"/>
      <c r="J197" s="418"/>
      <c r="K197" s="418"/>
      <c r="L197" s="418"/>
      <c r="M197" s="418"/>
      <c r="N197" s="418"/>
      <c r="O197" s="418"/>
      <c r="P197" s="418"/>
      <c r="Q197" s="354"/>
      <c r="R197" s="355"/>
      <c r="S197" s="355"/>
      <c r="T197" s="355"/>
      <c r="U197" s="355"/>
      <c r="V197" s="355"/>
      <c r="W197" s="355"/>
      <c r="X197" s="355"/>
      <c r="Y197" s="355"/>
      <c r="Z197" s="355"/>
      <c r="AA197" s="355"/>
      <c r="AB197" s="355"/>
      <c r="AC197" s="356"/>
      <c r="AD197" s="383"/>
      <c r="AE197" s="384"/>
      <c r="AF197" s="307" t="s">
        <v>119</v>
      </c>
      <c r="AG197" s="309"/>
      <c r="AH197" s="385"/>
      <c r="AI197" s="386"/>
      <c r="AJ197" s="386"/>
      <c r="AK197" s="386"/>
      <c r="AL197" s="387"/>
      <c r="AN197" s="77"/>
      <c r="AP197" s="385"/>
      <c r="AQ197" s="386"/>
      <c r="AR197" s="386"/>
      <c r="AS197" s="386"/>
      <c r="AT197" s="386"/>
      <c r="AU197" s="386"/>
      <c r="AV197" s="386"/>
      <c r="AW197" s="386"/>
      <c r="AX197" s="386"/>
      <c r="AY197" s="354"/>
      <c r="AZ197" s="355"/>
      <c r="BA197" s="355"/>
      <c r="BB197" s="355"/>
      <c r="BC197" s="355"/>
      <c r="BD197" s="355"/>
      <c r="BE197" s="355"/>
      <c r="BF197" s="355"/>
      <c r="BG197" s="355"/>
      <c r="BH197" s="355"/>
      <c r="BI197" s="355"/>
      <c r="BJ197" s="355"/>
      <c r="BK197" s="356"/>
      <c r="BL197" s="383"/>
      <c r="BM197" s="384"/>
      <c r="BN197" s="307" t="s">
        <v>119</v>
      </c>
      <c r="BO197" s="309"/>
      <c r="BP197" s="385"/>
      <c r="BQ197" s="386"/>
      <c r="BR197" s="386"/>
      <c r="BS197" s="386"/>
      <c r="BT197" s="387"/>
      <c r="BU197" s="72"/>
    </row>
    <row r="198" spans="2:73" ht="15" customHeight="1" x14ac:dyDescent="0.15">
      <c r="B198" s="306"/>
      <c r="C198" s="306"/>
      <c r="F198" s="9"/>
      <c r="G198" s="418"/>
      <c r="H198" s="418"/>
      <c r="I198" s="418"/>
      <c r="J198" s="418"/>
      <c r="K198" s="418"/>
      <c r="L198" s="418"/>
      <c r="M198" s="418"/>
      <c r="N198" s="418"/>
      <c r="O198" s="418"/>
      <c r="P198" s="418"/>
      <c r="Q198" s="354"/>
      <c r="R198" s="355"/>
      <c r="S198" s="355"/>
      <c r="T198" s="355"/>
      <c r="U198" s="355"/>
      <c r="V198" s="355"/>
      <c r="W198" s="355"/>
      <c r="X198" s="355"/>
      <c r="Y198" s="355"/>
      <c r="Z198" s="355"/>
      <c r="AA198" s="355"/>
      <c r="AB198" s="355"/>
      <c r="AC198" s="356"/>
      <c r="AD198" s="383"/>
      <c r="AE198" s="384"/>
      <c r="AF198" s="307" t="s">
        <v>119</v>
      </c>
      <c r="AG198" s="309"/>
      <c r="AH198" s="385"/>
      <c r="AI198" s="386"/>
      <c r="AJ198" s="386"/>
      <c r="AK198" s="386"/>
      <c r="AL198" s="387"/>
      <c r="AN198" s="77"/>
      <c r="AP198" s="385"/>
      <c r="AQ198" s="386"/>
      <c r="AR198" s="386"/>
      <c r="AS198" s="386"/>
      <c r="AT198" s="386"/>
      <c r="AU198" s="386"/>
      <c r="AV198" s="386"/>
      <c r="AW198" s="386"/>
      <c r="AX198" s="386"/>
      <c r="AY198" s="354"/>
      <c r="AZ198" s="355"/>
      <c r="BA198" s="355"/>
      <c r="BB198" s="355"/>
      <c r="BC198" s="355"/>
      <c r="BD198" s="355"/>
      <c r="BE198" s="355"/>
      <c r="BF198" s="355"/>
      <c r="BG198" s="355"/>
      <c r="BH198" s="355"/>
      <c r="BI198" s="355"/>
      <c r="BJ198" s="355"/>
      <c r="BK198" s="356"/>
      <c r="BL198" s="383"/>
      <c r="BM198" s="384"/>
      <c r="BN198" s="307" t="s">
        <v>119</v>
      </c>
      <c r="BO198" s="309"/>
      <c r="BP198" s="385"/>
      <c r="BQ198" s="386"/>
      <c r="BR198" s="386"/>
      <c r="BS198" s="386"/>
      <c r="BT198" s="387"/>
      <c r="BU198" s="72"/>
    </row>
    <row r="199" spans="2:73" ht="15" customHeight="1" x14ac:dyDescent="0.15">
      <c r="B199" s="306"/>
      <c r="C199" s="306"/>
      <c r="F199" s="9"/>
      <c r="G199" s="418"/>
      <c r="H199" s="418"/>
      <c r="I199" s="418"/>
      <c r="J199" s="418"/>
      <c r="K199" s="418"/>
      <c r="L199" s="418"/>
      <c r="M199" s="418"/>
      <c r="N199" s="418"/>
      <c r="O199" s="418"/>
      <c r="P199" s="418"/>
      <c r="Q199" s="354"/>
      <c r="R199" s="355"/>
      <c r="S199" s="355"/>
      <c r="T199" s="355"/>
      <c r="U199" s="355"/>
      <c r="V199" s="355"/>
      <c r="W199" s="355"/>
      <c r="X199" s="355"/>
      <c r="Y199" s="355"/>
      <c r="Z199" s="355"/>
      <c r="AA199" s="355"/>
      <c r="AB199" s="355"/>
      <c r="AC199" s="356"/>
      <c r="AD199" s="383"/>
      <c r="AE199" s="384"/>
      <c r="AF199" s="307" t="s">
        <v>119</v>
      </c>
      <c r="AG199" s="309"/>
      <c r="AH199" s="385"/>
      <c r="AI199" s="386"/>
      <c r="AJ199" s="386"/>
      <c r="AK199" s="386"/>
      <c r="AL199" s="387"/>
      <c r="AN199" s="77"/>
      <c r="AP199" s="385"/>
      <c r="AQ199" s="386"/>
      <c r="AR199" s="386"/>
      <c r="AS199" s="386"/>
      <c r="AT199" s="386"/>
      <c r="AU199" s="386"/>
      <c r="AV199" s="386"/>
      <c r="AW199" s="386"/>
      <c r="AX199" s="386"/>
      <c r="AY199" s="354"/>
      <c r="AZ199" s="355"/>
      <c r="BA199" s="355"/>
      <c r="BB199" s="355"/>
      <c r="BC199" s="355"/>
      <c r="BD199" s="355"/>
      <c r="BE199" s="355"/>
      <c r="BF199" s="355"/>
      <c r="BG199" s="355"/>
      <c r="BH199" s="355"/>
      <c r="BI199" s="355"/>
      <c r="BJ199" s="355"/>
      <c r="BK199" s="356"/>
      <c r="BL199" s="383"/>
      <c r="BM199" s="384"/>
      <c r="BN199" s="307" t="s">
        <v>119</v>
      </c>
      <c r="BO199" s="309"/>
      <c r="BP199" s="385"/>
      <c r="BQ199" s="386"/>
      <c r="BR199" s="386"/>
      <c r="BS199" s="386"/>
      <c r="BT199" s="387"/>
      <c r="BU199" s="72"/>
    </row>
    <row r="200" spans="2:73" ht="15" customHeight="1" x14ac:dyDescent="0.15">
      <c r="B200" s="306"/>
      <c r="C200" s="306"/>
      <c r="F200" s="9"/>
      <c r="G200" s="418"/>
      <c r="H200" s="418"/>
      <c r="I200" s="418"/>
      <c r="J200" s="418"/>
      <c r="K200" s="418"/>
      <c r="L200" s="418"/>
      <c r="M200" s="418"/>
      <c r="N200" s="418"/>
      <c r="O200" s="418"/>
      <c r="P200" s="418"/>
      <c r="Q200" s="354"/>
      <c r="R200" s="355"/>
      <c r="S200" s="355"/>
      <c r="T200" s="355"/>
      <c r="U200" s="355"/>
      <c r="V200" s="355"/>
      <c r="W200" s="355"/>
      <c r="X200" s="355"/>
      <c r="Y200" s="355"/>
      <c r="Z200" s="355"/>
      <c r="AA200" s="355"/>
      <c r="AB200" s="355"/>
      <c r="AC200" s="356"/>
      <c r="AD200" s="383"/>
      <c r="AE200" s="384"/>
      <c r="AF200" s="307" t="s">
        <v>119</v>
      </c>
      <c r="AG200" s="309"/>
      <c r="AH200" s="385"/>
      <c r="AI200" s="386"/>
      <c r="AJ200" s="386"/>
      <c r="AK200" s="386"/>
      <c r="AL200" s="387"/>
      <c r="AN200" s="77"/>
      <c r="AP200" s="385"/>
      <c r="AQ200" s="386"/>
      <c r="AR200" s="386"/>
      <c r="AS200" s="386"/>
      <c r="AT200" s="386"/>
      <c r="AU200" s="386"/>
      <c r="AV200" s="386"/>
      <c r="AW200" s="386"/>
      <c r="AX200" s="386"/>
      <c r="AY200" s="354"/>
      <c r="AZ200" s="355"/>
      <c r="BA200" s="355"/>
      <c r="BB200" s="355"/>
      <c r="BC200" s="355"/>
      <c r="BD200" s="355"/>
      <c r="BE200" s="355"/>
      <c r="BF200" s="355"/>
      <c r="BG200" s="355"/>
      <c r="BH200" s="355"/>
      <c r="BI200" s="355"/>
      <c r="BJ200" s="355"/>
      <c r="BK200" s="356"/>
      <c r="BL200" s="383"/>
      <c r="BM200" s="384"/>
      <c r="BN200" s="307" t="s">
        <v>119</v>
      </c>
      <c r="BO200" s="309"/>
      <c r="BP200" s="385"/>
      <c r="BQ200" s="386"/>
      <c r="BR200" s="386"/>
      <c r="BS200" s="386"/>
      <c r="BT200" s="387"/>
      <c r="BU200" s="72"/>
    </row>
    <row r="201" spans="2:73" ht="15" customHeight="1" x14ac:dyDescent="0.15">
      <c r="F201" s="9"/>
      <c r="AN201" s="77"/>
      <c r="BU201" s="72"/>
    </row>
    <row r="202" spans="2:73" ht="15" customHeight="1" x14ac:dyDescent="0.15">
      <c r="F202" s="9"/>
      <c r="G202" s="1" t="s">
        <v>130</v>
      </c>
      <c r="AN202" s="77"/>
      <c r="AO202" s="1" t="s">
        <v>130</v>
      </c>
      <c r="BU202" s="72"/>
    </row>
    <row r="203" spans="2:73" ht="15" customHeight="1" x14ac:dyDescent="0.15">
      <c r="F203" s="9"/>
      <c r="G203" s="1" t="s">
        <v>131</v>
      </c>
      <c r="AN203" s="77"/>
      <c r="AO203" s="1" t="s">
        <v>131</v>
      </c>
      <c r="BU203" s="72"/>
    </row>
    <row r="204" spans="2:73" ht="7.5" customHeight="1" x14ac:dyDescent="0.15">
      <c r="F204" s="9"/>
      <c r="AN204" s="77"/>
      <c r="BU204" s="72"/>
    </row>
    <row r="205" spans="2:73" ht="15" customHeight="1" x14ac:dyDescent="0.15">
      <c r="F205" s="9"/>
      <c r="G205" s="417" t="s">
        <v>129</v>
      </c>
      <c r="H205" s="417"/>
      <c r="I205" s="417"/>
      <c r="J205" s="417"/>
      <c r="K205" s="417"/>
      <c r="L205" s="417"/>
      <c r="M205" s="417"/>
      <c r="N205" s="417"/>
      <c r="O205" s="417"/>
      <c r="P205" s="417"/>
      <c r="Q205" s="300" t="s">
        <v>110</v>
      </c>
      <c r="R205" s="301"/>
      <c r="S205" s="301"/>
      <c r="T205" s="301"/>
      <c r="U205" s="301"/>
      <c r="V205" s="301"/>
      <c r="W205" s="301"/>
      <c r="X205" s="301"/>
      <c r="Y205" s="301"/>
      <c r="Z205" s="301"/>
      <c r="AA205" s="301"/>
      <c r="AB205" s="301"/>
      <c r="AC205" s="302"/>
      <c r="AD205" s="300" t="s">
        <v>111</v>
      </c>
      <c r="AE205" s="301"/>
      <c r="AF205" s="300" t="s">
        <v>112</v>
      </c>
      <c r="AG205" s="302"/>
      <c r="AH205" s="300" t="s">
        <v>113</v>
      </c>
      <c r="AI205" s="301"/>
      <c r="AJ205" s="301"/>
      <c r="AK205" s="301"/>
      <c r="AL205" s="302"/>
      <c r="AN205" s="77"/>
      <c r="AP205" s="300" t="s">
        <v>129</v>
      </c>
      <c r="AQ205" s="301"/>
      <c r="AR205" s="301"/>
      <c r="AS205" s="301"/>
      <c r="AT205" s="301"/>
      <c r="AU205" s="301"/>
      <c r="AV205" s="301"/>
      <c r="AW205" s="301"/>
      <c r="AX205" s="301"/>
      <c r="AY205" s="300" t="s">
        <v>110</v>
      </c>
      <c r="AZ205" s="301"/>
      <c r="BA205" s="301"/>
      <c r="BB205" s="301"/>
      <c r="BC205" s="301"/>
      <c r="BD205" s="301"/>
      <c r="BE205" s="301"/>
      <c r="BF205" s="301"/>
      <c r="BG205" s="301"/>
      <c r="BH205" s="301"/>
      <c r="BI205" s="301"/>
      <c r="BJ205" s="301"/>
      <c r="BK205" s="302"/>
      <c r="BL205" s="300" t="s">
        <v>111</v>
      </c>
      <c r="BM205" s="301"/>
      <c r="BN205" s="300" t="s">
        <v>112</v>
      </c>
      <c r="BO205" s="302"/>
      <c r="BP205" s="300" t="s">
        <v>113</v>
      </c>
      <c r="BQ205" s="301"/>
      <c r="BR205" s="301"/>
      <c r="BS205" s="301"/>
      <c r="BT205" s="302"/>
      <c r="BU205" s="72"/>
    </row>
    <row r="206" spans="2:73" ht="15" customHeight="1" x14ac:dyDescent="0.15">
      <c r="B206" s="306"/>
      <c r="C206" s="306" t="s">
        <v>12</v>
      </c>
      <c r="F206" s="9"/>
      <c r="G206" s="418"/>
      <c r="H206" s="418"/>
      <c r="I206" s="418"/>
      <c r="J206" s="418"/>
      <c r="K206" s="418"/>
      <c r="L206" s="418"/>
      <c r="M206" s="418"/>
      <c r="N206" s="418"/>
      <c r="O206" s="418"/>
      <c r="P206" s="418"/>
      <c r="Q206" s="354"/>
      <c r="R206" s="355"/>
      <c r="S206" s="355"/>
      <c r="T206" s="355"/>
      <c r="U206" s="355"/>
      <c r="V206" s="355"/>
      <c r="W206" s="355"/>
      <c r="X206" s="355"/>
      <c r="Y206" s="355"/>
      <c r="Z206" s="355"/>
      <c r="AA206" s="355"/>
      <c r="AB206" s="355"/>
      <c r="AC206" s="356"/>
      <c r="AD206" s="383"/>
      <c r="AE206" s="384"/>
      <c r="AF206" s="307" t="s">
        <v>119</v>
      </c>
      <c r="AG206" s="309"/>
      <c r="AH206" s="385"/>
      <c r="AI206" s="386"/>
      <c r="AJ206" s="386"/>
      <c r="AK206" s="386"/>
      <c r="AL206" s="387"/>
      <c r="AN206" s="77"/>
      <c r="AP206" s="385"/>
      <c r="AQ206" s="386"/>
      <c r="AR206" s="386"/>
      <c r="AS206" s="386"/>
      <c r="AT206" s="386"/>
      <c r="AU206" s="386"/>
      <c r="AV206" s="386"/>
      <c r="AW206" s="386"/>
      <c r="AX206" s="386"/>
      <c r="AY206" s="354"/>
      <c r="AZ206" s="355"/>
      <c r="BA206" s="355"/>
      <c r="BB206" s="355"/>
      <c r="BC206" s="355"/>
      <c r="BD206" s="355"/>
      <c r="BE206" s="355"/>
      <c r="BF206" s="355"/>
      <c r="BG206" s="355"/>
      <c r="BH206" s="355"/>
      <c r="BI206" s="355"/>
      <c r="BJ206" s="355"/>
      <c r="BK206" s="356"/>
      <c r="BL206" s="383"/>
      <c r="BM206" s="384"/>
      <c r="BN206" s="307" t="s">
        <v>119</v>
      </c>
      <c r="BO206" s="309"/>
      <c r="BP206" s="385"/>
      <c r="BQ206" s="386"/>
      <c r="BR206" s="386"/>
      <c r="BS206" s="386"/>
      <c r="BT206" s="387"/>
      <c r="BU206" s="72"/>
    </row>
    <row r="207" spans="2:73" ht="15" customHeight="1" x14ac:dyDescent="0.15">
      <c r="B207" s="306"/>
      <c r="C207" s="306"/>
      <c r="F207" s="9"/>
      <c r="G207" s="418"/>
      <c r="H207" s="418"/>
      <c r="I207" s="418"/>
      <c r="J207" s="418"/>
      <c r="K207" s="418"/>
      <c r="L207" s="418"/>
      <c r="M207" s="418"/>
      <c r="N207" s="418"/>
      <c r="O207" s="418"/>
      <c r="P207" s="418"/>
      <c r="Q207" s="354"/>
      <c r="R207" s="355"/>
      <c r="S207" s="355"/>
      <c r="T207" s="355"/>
      <c r="U207" s="355"/>
      <c r="V207" s="355"/>
      <c r="W207" s="355"/>
      <c r="X207" s="355"/>
      <c r="Y207" s="355"/>
      <c r="Z207" s="355"/>
      <c r="AA207" s="355"/>
      <c r="AB207" s="355"/>
      <c r="AC207" s="356"/>
      <c r="AD207" s="383"/>
      <c r="AE207" s="384"/>
      <c r="AF207" s="307" t="s">
        <v>119</v>
      </c>
      <c r="AG207" s="309"/>
      <c r="AH207" s="385"/>
      <c r="AI207" s="386"/>
      <c r="AJ207" s="386"/>
      <c r="AK207" s="386"/>
      <c r="AL207" s="387"/>
      <c r="AN207" s="77"/>
      <c r="AP207" s="385"/>
      <c r="AQ207" s="386"/>
      <c r="AR207" s="386"/>
      <c r="AS207" s="386"/>
      <c r="AT207" s="386"/>
      <c r="AU207" s="386"/>
      <c r="AV207" s="386"/>
      <c r="AW207" s="386"/>
      <c r="AX207" s="386"/>
      <c r="AY207" s="354"/>
      <c r="AZ207" s="355"/>
      <c r="BA207" s="355"/>
      <c r="BB207" s="355"/>
      <c r="BC207" s="355"/>
      <c r="BD207" s="355"/>
      <c r="BE207" s="355"/>
      <c r="BF207" s="355"/>
      <c r="BG207" s="355"/>
      <c r="BH207" s="355"/>
      <c r="BI207" s="355"/>
      <c r="BJ207" s="355"/>
      <c r="BK207" s="356"/>
      <c r="BL207" s="383"/>
      <c r="BM207" s="384"/>
      <c r="BN207" s="307" t="s">
        <v>119</v>
      </c>
      <c r="BO207" s="309"/>
      <c r="BP207" s="385"/>
      <c r="BQ207" s="386"/>
      <c r="BR207" s="386"/>
      <c r="BS207" s="386"/>
      <c r="BT207" s="387"/>
      <c r="BU207" s="72"/>
    </row>
    <row r="208" spans="2:73" ht="15" customHeight="1" x14ac:dyDescent="0.15">
      <c r="B208" s="306"/>
      <c r="C208" s="306"/>
      <c r="F208" s="9"/>
      <c r="G208" s="418"/>
      <c r="H208" s="418"/>
      <c r="I208" s="418"/>
      <c r="J208" s="418"/>
      <c r="K208" s="418"/>
      <c r="L208" s="418"/>
      <c r="M208" s="418"/>
      <c r="N208" s="418"/>
      <c r="O208" s="418"/>
      <c r="P208" s="418"/>
      <c r="Q208" s="354"/>
      <c r="R208" s="355"/>
      <c r="S208" s="355"/>
      <c r="T208" s="355"/>
      <c r="U208" s="355"/>
      <c r="V208" s="355"/>
      <c r="W208" s="355"/>
      <c r="X208" s="355"/>
      <c r="Y208" s="355"/>
      <c r="Z208" s="355"/>
      <c r="AA208" s="355"/>
      <c r="AB208" s="355"/>
      <c r="AC208" s="356"/>
      <c r="AD208" s="383"/>
      <c r="AE208" s="384"/>
      <c r="AF208" s="307" t="s">
        <v>119</v>
      </c>
      <c r="AG208" s="309"/>
      <c r="AH208" s="385"/>
      <c r="AI208" s="386"/>
      <c r="AJ208" s="386"/>
      <c r="AK208" s="386"/>
      <c r="AL208" s="387"/>
      <c r="AN208" s="77"/>
      <c r="AP208" s="385"/>
      <c r="AQ208" s="386"/>
      <c r="AR208" s="386"/>
      <c r="AS208" s="386"/>
      <c r="AT208" s="386"/>
      <c r="AU208" s="386"/>
      <c r="AV208" s="386"/>
      <c r="AW208" s="386"/>
      <c r="AX208" s="386"/>
      <c r="AY208" s="354"/>
      <c r="AZ208" s="355"/>
      <c r="BA208" s="355"/>
      <c r="BB208" s="355"/>
      <c r="BC208" s="355"/>
      <c r="BD208" s="355"/>
      <c r="BE208" s="355"/>
      <c r="BF208" s="355"/>
      <c r="BG208" s="355"/>
      <c r="BH208" s="355"/>
      <c r="BI208" s="355"/>
      <c r="BJ208" s="355"/>
      <c r="BK208" s="356"/>
      <c r="BL208" s="383"/>
      <c r="BM208" s="384"/>
      <c r="BN208" s="307" t="s">
        <v>119</v>
      </c>
      <c r="BO208" s="309"/>
      <c r="BP208" s="385"/>
      <c r="BQ208" s="386"/>
      <c r="BR208" s="386"/>
      <c r="BS208" s="386"/>
      <c r="BT208" s="387"/>
      <c r="BU208" s="72"/>
    </row>
    <row r="209" spans="2:73" ht="15" customHeight="1" x14ac:dyDescent="0.15">
      <c r="B209" s="306"/>
      <c r="C209" s="306"/>
      <c r="F209" s="9"/>
      <c r="G209" s="418"/>
      <c r="H209" s="418"/>
      <c r="I209" s="418"/>
      <c r="J209" s="418"/>
      <c r="K209" s="418"/>
      <c r="L209" s="418"/>
      <c r="M209" s="418"/>
      <c r="N209" s="418"/>
      <c r="O209" s="418"/>
      <c r="P209" s="418"/>
      <c r="Q209" s="354"/>
      <c r="R209" s="355"/>
      <c r="S209" s="355"/>
      <c r="T209" s="355"/>
      <c r="U209" s="355"/>
      <c r="V209" s="355"/>
      <c r="W209" s="355"/>
      <c r="X209" s="355"/>
      <c r="Y209" s="355"/>
      <c r="Z209" s="355"/>
      <c r="AA209" s="355"/>
      <c r="AB209" s="355"/>
      <c r="AC209" s="356"/>
      <c r="AD209" s="383"/>
      <c r="AE209" s="384"/>
      <c r="AF209" s="307" t="s">
        <v>119</v>
      </c>
      <c r="AG209" s="309"/>
      <c r="AH209" s="385"/>
      <c r="AI209" s="386"/>
      <c r="AJ209" s="386"/>
      <c r="AK209" s="386"/>
      <c r="AL209" s="387"/>
      <c r="AN209" s="77"/>
      <c r="AP209" s="385"/>
      <c r="AQ209" s="386"/>
      <c r="AR209" s="386"/>
      <c r="AS209" s="386"/>
      <c r="AT209" s="386"/>
      <c r="AU209" s="386"/>
      <c r="AV209" s="386"/>
      <c r="AW209" s="386"/>
      <c r="AX209" s="386"/>
      <c r="AY209" s="354"/>
      <c r="AZ209" s="355"/>
      <c r="BA209" s="355"/>
      <c r="BB209" s="355"/>
      <c r="BC209" s="355"/>
      <c r="BD209" s="355"/>
      <c r="BE209" s="355"/>
      <c r="BF209" s="355"/>
      <c r="BG209" s="355"/>
      <c r="BH209" s="355"/>
      <c r="BI209" s="355"/>
      <c r="BJ209" s="355"/>
      <c r="BK209" s="356"/>
      <c r="BL209" s="383"/>
      <c r="BM209" s="384"/>
      <c r="BN209" s="307" t="s">
        <v>119</v>
      </c>
      <c r="BO209" s="309"/>
      <c r="BP209" s="385"/>
      <c r="BQ209" s="386"/>
      <c r="BR209" s="386"/>
      <c r="BS209" s="386"/>
      <c r="BT209" s="387"/>
      <c r="BU209" s="72"/>
    </row>
    <row r="210" spans="2:73" ht="15" customHeight="1" x14ac:dyDescent="0.15">
      <c r="B210" s="306"/>
      <c r="C210" s="306"/>
      <c r="F210" s="9"/>
      <c r="G210" s="418"/>
      <c r="H210" s="418"/>
      <c r="I210" s="418"/>
      <c r="J210" s="418"/>
      <c r="K210" s="418"/>
      <c r="L210" s="418"/>
      <c r="M210" s="418"/>
      <c r="N210" s="418"/>
      <c r="O210" s="418"/>
      <c r="P210" s="418"/>
      <c r="Q210" s="354"/>
      <c r="R210" s="355"/>
      <c r="S210" s="355"/>
      <c r="T210" s="355"/>
      <c r="U210" s="355"/>
      <c r="V210" s="355"/>
      <c r="W210" s="355"/>
      <c r="X210" s="355"/>
      <c r="Y210" s="355"/>
      <c r="Z210" s="355"/>
      <c r="AA210" s="355"/>
      <c r="AB210" s="355"/>
      <c r="AC210" s="356"/>
      <c r="AD210" s="383"/>
      <c r="AE210" s="384"/>
      <c r="AF210" s="307" t="s">
        <v>119</v>
      </c>
      <c r="AG210" s="309"/>
      <c r="AH210" s="385"/>
      <c r="AI210" s="386"/>
      <c r="AJ210" s="386"/>
      <c r="AK210" s="386"/>
      <c r="AL210" s="387"/>
      <c r="AN210" s="77"/>
      <c r="AP210" s="385"/>
      <c r="AQ210" s="386"/>
      <c r="AR210" s="386"/>
      <c r="AS210" s="386"/>
      <c r="AT210" s="386"/>
      <c r="AU210" s="386"/>
      <c r="AV210" s="386"/>
      <c r="AW210" s="386"/>
      <c r="AX210" s="386"/>
      <c r="AY210" s="354"/>
      <c r="AZ210" s="355"/>
      <c r="BA210" s="355"/>
      <c r="BB210" s="355"/>
      <c r="BC210" s="355"/>
      <c r="BD210" s="355"/>
      <c r="BE210" s="355"/>
      <c r="BF210" s="355"/>
      <c r="BG210" s="355"/>
      <c r="BH210" s="355"/>
      <c r="BI210" s="355"/>
      <c r="BJ210" s="355"/>
      <c r="BK210" s="356"/>
      <c r="BL210" s="383"/>
      <c r="BM210" s="384"/>
      <c r="BN210" s="307" t="s">
        <v>119</v>
      </c>
      <c r="BO210" s="309"/>
      <c r="BP210" s="385"/>
      <c r="BQ210" s="386"/>
      <c r="BR210" s="386"/>
      <c r="BS210" s="386"/>
      <c r="BT210" s="387"/>
      <c r="BU210" s="72"/>
    </row>
    <row r="211" spans="2:73" ht="15" customHeight="1" x14ac:dyDescent="0.15">
      <c r="F211" s="9"/>
      <c r="G211" s="19" t="s">
        <v>132</v>
      </c>
      <c r="H211" s="19"/>
      <c r="AN211" s="77"/>
      <c r="AP211" s="19" t="s">
        <v>133</v>
      </c>
      <c r="AQ211" s="19"/>
      <c r="BU211" s="72"/>
    </row>
    <row r="212" spans="2:73" ht="15" customHeight="1" x14ac:dyDescent="0.15">
      <c r="F212" s="9"/>
      <c r="G212" s="19" t="s">
        <v>134</v>
      </c>
      <c r="H212" s="19"/>
      <c r="AN212" s="77"/>
      <c r="AP212" s="19" t="s">
        <v>134</v>
      </c>
      <c r="AQ212" s="19"/>
      <c r="BU212" s="72"/>
    </row>
    <row r="213" spans="2:73" ht="15" customHeight="1" x14ac:dyDescent="0.15">
      <c r="F213" s="9"/>
      <c r="AN213" s="77"/>
      <c r="BU213" s="72"/>
    </row>
    <row r="214" spans="2:73" ht="15" customHeight="1" x14ac:dyDescent="0.15">
      <c r="F214" s="9"/>
      <c r="G214" s="28" t="s">
        <v>135</v>
      </c>
      <c r="AE214" s="422" t="s">
        <v>136</v>
      </c>
      <c r="AF214" s="422"/>
      <c r="AG214" s="422"/>
      <c r="AH214" s="422"/>
      <c r="AI214" s="422"/>
      <c r="AJ214" s="422"/>
      <c r="AK214" s="422"/>
      <c r="AL214" s="422"/>
      <c r="AN214" s="77"/>
      <c r="AO214" s="28" t="s">
        <v>137</v>
      </c>
      <c r="BM214" s="422" t="s">
        <v>136</v>
      </c>
      <c r="BN214" s="422"/>
      <c r="BO214" s="422"/>
      <c r="BP214" s="422"/>
      <c r="BQ214" s="422"/>
      <c r="BR214" s="422"/>
      <c r="BS214" s="422"/>
      <c r="BT214" s="422"/>
      <c r="BU214" s="72"/>
    </row>
    <row r="215" spans="2:73" ht="7.5" customHeight="1" x14ac:dyDescent="0.15">
      <c r="F215" s="9"/>
      <c r="AE215" s="423"/>
      <c r="AF215" s="423"/>
      <c r="AG215" s="423"/>
      <c r="AH215" s="423"/>
      <c r="AI215" s="423"/>
      <c r="AJ215" s="423"/>
      <c r="AK215" s="423"/>
      <c r="AL215" s="423"/>
      <c r="AN215" s="77"/>
      <c r="BM215" s="423"/>
      <c r="BN215" s="423"/>
      <c r="BO215" s="423"/>
      <c r="BP215" s="423"/>
      <c r="BQ215" s="423"/>
      <c r="BR215" s="423"/>
      <c r="BS215" s="423"/>
      <c r="BT215" s="423"/>
      <c r="BU215" s="72"/>
    </row>
    <row r="216" spans="2:73" ht="15" customHeight="1" x14ac:dyDescent="0.15">
      <c r="F216" s="9"/>
      <c r="G216" s="419" t="s">
        <v>138</v>
      </c>
      <c r="H216" s="420"/>
      <c r="I216" s="420"/>
      <c r="J216" s="420"/>
      <c r="K216" s="420"/>
      <c r="L216" s="420"/>
      <c r="M216" s="420"/>
      <c r="N216" s="421"/>
      <c r="O216" s="419" t="s">
        <v>139</v>
      </c>
      <c r="P216" s="420"/>
      <c r="Q216" s="420"/>
      <c r="R216" s="421"/>
      <c r="S216" s="419" t="s">
        <v>140</v>
      </c>
      <c r="T216" s="420"/>
      <c r="U216" s="420"/>
      <c r="V216" s="421"/>
      <c r="W216" s="419" t="s">
        <v>141</v>
      </c>
      <c r="X216" s="420"/>
      <c r="Y216" s="420"/>
      <c r="Z216" s="421"/>
      <c r="AA216" s="419" t="s">
        <v>142</v>
      </c>
      <c r="AB216" s="420"/>
      <c r="AC216" s="420"/>
      <c r="AD216" s="421"/>
      <c r="AE216" s="419" t="s">
        <v>143</v>
      </c>
      <c r="AF216" s="420"/>
      <c r="AG216" s="420"/>
      <c r="AH216" s="420"/>
      <c r="AI216" s="420"/>
      <c r="AJ216" s="420"/>
      <c r="AK216" s="420"/>
      <c r="AL216" s="421"/>
      <c r="AM216" s="19"/>
      <c r="AN216" s="77"/>
      <c r="AO216" s="419" t="s">
        <v>144</v>
      </c>
      <c r="AP216" s="420"/>
      <c r="AQ216" s="420"/>
      <c r="AR216" s="420"/>
      <c r="AS216" s="420"/>
      <c r="AT216" s="420"/>
      <c r="AU216" s="420"/>
      <c r="AV216" s="421"/>
      <c r="AW216" s="419" t="s">
        <v>139</v>
      </c>
      <c r="AX216" s="420"/>
      <c r="AY216" s="420"/>
      <c r="AZ216" s="421"/>
      <c r="BA216" s="419" t="s">
        <v>140</v>
      </c>
      <c r="BB216" s="420"/>
      <c r="BC216" s="420"/>
      <c r="BD216" s="421"/>
      <c r="BE216" s="419" t="s">
        <v>141</v>
      </c>
      <c r="BF216" s="420"/>
      <c r="BG216" s="420"/>
      <c r="BH216" s="421"/>
      <c r="BI216" s="419" t="s">
        <v>145</v>
      </c>
      <c r="BJ216" s="420"/>
      <c r="BK216" s="420"/>
      <c r="BL216" s="421"/>
      <c r="BM216" s="419" t="s">
        <v>143</v>
      </c>
      <c r="BN216" s="420"/>
      <c r="BO216" s="420"/>
      <c r="BP216" s="420"/>
      <c r="BQ216" s="420"/>
      <c r="BR216" s="420"/>
      <c r="BS216" s="420"/>
      <c r="BT216" s="421"/>
      <c r="BU216" s="72"/>
    </row>
    <row r="217" spans="2:73" ht="15" customHeight="1" x14ac:dyDescent="0.15">
      <c r="B217" s="306"/>
      <c r="C217" s="306" t="s">
        <v>12</v>
      </c>
      <c r="F217" s="9"/>
      <c r="G217" s="424"/>
      <c r="H217" s="425"/>
      <c r="I217" s="425"/>
      <c r="J217" s="425"/>
      <c r="K217" s="425"/>
      <c r="L217" s="425"/>
      <c r="M217" s="425"/>
      <c r="N217" s="426"/>
      <c r="O217" s="427" t="s">
        <v>146</v>
      </c>
      <c r="P217" s="428"/>
      <c r="Q217" s="428"/>
      <c r="R217" s="429"/>
      <c r="S217" s="427" t="s">
        <v>147</v>
      </c>
      <c r="T217" s="428"/>
      <c r="U217" s="428"/>
      <c r="V217" s="429"/>
      <c r="W217" s="427" t="s">
        <v>148</v>
      </c>
      <c r="X217" s="428"/>
      <c r="Y217" s="428"/>
      <c r="Z217" s="429"/>
      <c r="AA217" s="427" t="s">
        <v>149</v>
      </c>
      <c r="AB217" s="428"/>
      <c r="AC217" s="428"/>
      <c r="AD217" s="429"/>
      <c r="AE217" s="445"/>
      <c r="AF217" s="446"/>
      <c r="AG217" s="446"/>
      <c r="AH217" s="446"/>
      <c r="AI217" s="446"/>
      <c r="AJ217" s="446"/>
      <c r="AK217" s="446"/>
      <c r="AL217" s="447"/>
      <c r="AM217" s="19"/>
      <c r="AN217" s="77"/>
      <c r="AO217" s="424"/>
      <c r="AP217" s="425"/>
      <c r="AQ217" s="425"/>
      <c r="AR217" s="425"/>
      <c r="AS217" s="425"/>
      <c r="AT217" s="425"/>
      <c r="AU217" s="425"/>
      <c r="AV217" s="426"/>
      <c r="AW217" s="427" t="s">
        <v>146</v>
      </c>
      <c r="AX217" s="428"/>
      <c r="AY217" s="428"/>
      <c r="AZ217" s="429"/>
      <c r="BA217" s="427" t="s">
        <v>147</v>
      </c>
      <c r="BB217" s="428"/>
      <c r="BC217" s="428"/>
      <c r="BD217" s="429"/>
      <c r="BE217" s="427" t="s">
        <v>148</v>
      </c>
      <c r="BF217" s="428"/>
      <c r="BG217" s="428"/>
      <c r="BH217" s="429"/>
      <c r="BI217" s="427" t="s">
        <v>149</v>
      </c>
      <c r="BJ217" s="428"/>
      <c r="BK217" s="428"/>
      <c r="BL217" s="429"/>
      <c r="BM217" s="445"/>
      <c r="BN217" s="446"/>
      <c r="BO217" s="446"/>
      <c r="BP217" s="446"/>
      <c r="BQ217" s="446"/>
      <c r="BR217" s="446"/>
      <c r="BS217" s="446"/>
      <c r="BT217" s="447"/>
      <c r="BU217" s="72"/>
    </row>
    <row r="218" spans="2:73" ht="15" customHeight="1" x14ac:dyDescent="0.15">
      <c r="B218" s="306"/>
      <c r="C218" s="306"/>
      <c r="F218" s="9"/>
      <c r="G218" s="430" t="s">
        <v>150</v>
      </c>
      <c r="H218" s="431"/>
      <c r="I218" s="431"/>
      <c r="J218" s="431"/>
      <c r="K218" s="431"/>
      <c r="L218" s="431"/>
      <c r="M218" s="431"/>
      <c r="N218" s="432"/>
      <c r="O218" s="433">
        <f>O219+O223+O227</f>
        <v>0</v>
      </c>
      <c r="P218" s="434"/>
      <c r="Q218" s="434"/>
      <c r="R218" s="435"/>
      <c r="S218" s="433">
        <f t="shared" ref="S218" si="0">S219+S223+S227</f>
        <v>0</v>
      </c>
      <c r="T218" s="434"/>
      <c r="U218" s="434"/>
      <c r="V218" s="435"/>
      <c r="W218" s="433">
        <f t="shared" ref="W218" si="1">W219+W223+W227</f>
        <v>0</v>
      </c>
      <c r="X218" s="434"/>
      <c r="Y218" s="434"/>
      <c r="Z218" s="435"/>
      <c r="AA218" s="433">
        <f t="shared" ref="AA218" si="2">AA219+AA223+AA227</f>
        <v>0</v>
      </c>
      <c r="AB218" s="434"/>
      <c r="AC218" s="434"/>
      <c r="AD218" s="435"/>
      <c r="AE218" s="441"/>
      <c r="AF218" s="442"/>
      <c r="AG218" s="442"/>
      <c r="AH218" s="442"/>
      <c r="AI218" s="442"/>
      <c r="AJ218" s="442"/>
      <c r="AK218" s="442"/>
      <c r="AL218" s="443"/>
      <c r="AM218" s="19"/>
      <c r="AN218" s="77"/>
      <c r="AO218" s="430" t="s">
        <v>150</v>
      </c>
      <c r="AP218" s="431"/>
      <c r="AQ218" s="431"/>
      <c r="AR218" s="431"/>
      <c r="AS218" s="431"/>
      <c r="AT218" s="431"/>
      <c r="AU218" s="431"/>
      <c r="AV218" s="432"/>
      <c r="AW218" s="433">
        <f>AW219+AW223+AW227</f>
        <v>0</v>
      </c>
      <c r="AX218" s="434"/>
      <c r="AY218" s="434"/>
      <c r="AZ218" s="435"/>
      <c r="BA218" s="433">
        <f t="shared" ref="BA218" si="3">BA219+BA223+BA227</f>
        <v>0</v>
      </c>
      <c r="BB218" s="434"/>
      <c r="BC218" s="434"/>
      <c r="BD218" s="435"/>
      <c r="BE218" s="433">
        <f t="shared" ref="BE218" si="4">BE219+BE223+BE227</f>
        <v>0</v>
      </c>
      <c r="BF218" s="434"/>
      <c r="BG218" s="434"/>
      <c r="BH218" s="435"/>
      <c r="BI218" s="433">
        <f t="shared" ref="BI218" si="5">BI219+BI223+BI227</f>
        <v>0</v>
      </c>
      <c r="BJ218" s="434"/>
      <c r="BK218" s="434"/>
      <c r="BL218" s="435"/>
      <c r="BM218" s="441"/>
      <c r="BN218" s="442"/>
      <c r="BO218" s="442"/>
      <c r="BP218" s="442"/>
      <c r="BQ218" s="442"/>
      <c r="BR218" s="442"/>
      <c r="BS218" s="442"/>
      <c r="BT218" s="443"/>
      <c r="BU218" s="72"/>
    </row>
    <row r="219" spans="2:73" ht="15" customHeight="1" x14ac:dyDescent="0.15">
      <c r="B219" s="306"/>
      <c r="C219" s="306"/>
      <c r="F219" s="9"/>
      <c r="G219" s="430" t="s">
        <v>151</v>
      </c>
      <c r="H219" s="431"/>
      <c r="I219" s="431"/>
      <c r="J219" s="431"/>
      <c r="K219" s="431"/>
      <c r="L219" s="431"/>
      <c r="M219" s="431"/>
      <c r="N219" s="432"/>
      <c r="O219" s="433">
        <f>SUM(O220:R222)</f>
        <v>0</v>
      </c>
      <c r="P219" s="434"/>
      <c r="Q219" s="434"/>
      <c r="R219" s="435"/>
      <c r="S219" s="433">
        <f>SUM(S220:V222)</f>
        <v>0</v>
      </c>
      <c r="T219" s="434"/>
      <c r="U219" s="434"/>
      <c r="V219" s="435"/>
      <c r="W219" s="433">
        <f t="shared" ref="W219" si="6">SUM(W220:Z222)</f>
        <v>0</v>
      </c>
      <c r="X219" s="434"/>
      <c r="Y219" s="434"/>
      <c r="Z219" s="435"/>
      <c r="AA219" s="433">
        <f t="shared" ref="AA219" si="7">SUM(AA220:AD222)</f>
        <v>0</v>
      </c>
      <c r="AB219" s="434"/>
      <c r="AC219" s="434"/>
      <c r="AD219" s="435"/>
      <c r="AE219" s="441"/>
      <c r="AF219" s="442"/>
      <c r="AG219" s="442"/>
      <c r="AH219" s="442"/>
      <c r="AI219" s="442"/>
      <c r="AJ219" s="442"/>
      <c r="AK219" s="442"/>
      <c r="AL219" s="443"/>
      <c r="AM219" s="19"/>
      <c r="AN219" s="77"/>
      <c r="AO219" s="430" t="s">
        <v>151</v>
      </c>
      <c r="AP219" s="431"/>
      <c r="AQ219" s="431"/>
      <c r="AR219" s="431"/>
      <c r="AS219" s="431"/>
      <c r="AT219" s="431"/>
      <c r="AU219" s="431"/>
      <c r="AV219" s="432"/>
      <c r="AW219" s="433">
        <f>SUM(AW220:AZ222)</f>
        <v>0</v>
      </c>
      <c r="AX219" s="434"/>
      <c r="AY219" s="434"/>
      <c r="AZ219" s="435"/>
      <c r="BA219" s="433">
        <f>SUM(BA220:BD222)</f>
        <v>0</v>
      </c>
      <c r="BB219" s="434"/>
      <c r="BC219" s="434"/>
      <c r="BD219" s="435"/>
      <c r="BE219" s="433">
        <f t="shared" ref="BE219" si="8">SUM(BE220:BH222)</f>
        <v>0</v>
      </c>
      <c r="BF219" s="434"/>
      <c r="BG219" s="434"/>
      <c r="BH219" s="435"/>
      <c r="BI219" s="433">
        <f t="shared" ref="BI219" si="9">SUM(BI220:BL222)</f>
        <v>0</v>
      </c>
      <c r="BJ219" s="434"/>
      <c r="BK219" s="434"/>
      <c r="BL219" s="435"/>
      <c r="BM219" s="441"/>
      <c r="BN219" s="442"/>
      <c r="BO219" s="442"/>
      <c r="BP219" s="442"/>
      <c r="BQ219" s="442"/>
      <c r="BR219" s="442"/>
      <c r="BS219" s="442"/>
      <c r="BT219" s="443"/>
      <c r="BU219" s="72"/>
    </row>
    <row r="220" spans="2:73" ht="15" customHeight="1" x14ac:dyDescent="0.15">
      <c r="B220" s="306"/>
      <c r="C220" s="306"/>
      <c r="F220" s="9"/>
      <c r="G220" s="54"/>
      <c r="H220" s="19"/>
      <c r="I220" s="436"/>
      <c r="J220" s="436"/>
      <c r="K220" s="436"/>
      <c r="L220" s="436"/>
      <c r="M220" s="436"/>
      <c r="N220" s="437"/>
      <c r="O220" s="433">
        <f>SUM(S220:AD220)</f>
        <v>0</v>
      </c>
      <c r="P220" s="434"/>
      <c r="Q220" s="434"/>
      <c r="R220" s="435"/>
      <c r="S220" s="438"/>
      <c r="T220" s="439"/>
      <c r="U220" s="439"/>
      <c r="V220" s="440"/>
      <c r="W220" s="438"/>
      <c r="X220" s="439"/>
      <c r="Y220" s="439"/>
      <c r="Z220" s="440"/>
      <c r="AA220" s="438"/>
      <c r="AB220" s="439"/>
      <c r="AC220" s="439"/>
      <c r="AD220" s="440"/>
      <c r="AE220" s="444"/>
      <c r="AF220" s="436"/>
      <c r="AG220" s="436"/>
      <c r="AH220" s="436"/>
      <c r="AI220" s="436"/>
      <c r="AJ220" s="436"/>
      <c r="AK220" s="436"/>
      <c r="AL220" s="437"/>
      <c r="AM220" s="19"/>
      <c r="AN220" s="77"/>
      <c r="AO220" s="54"/>
      <c r="AP220" s="19"/>
      <c r="AQ220" s="436"/>
      <c r="AR220" s="436"/>
      <c r="AS220" s="436"/>
      <c r="AT220" s="436"/>
      <c r="AU220" s="436"/>
      <c r="AV220" s="437"/>
      <c r="AW220" s="433">
        <f>SUM(BA220:BL220)</f>
        <v>0</v>
      </c>
      <c r="AX220" s="434"/>
      <c r="AY220" s="434"/>
      <c r="AZ220" s="435"/>
      <c r="BA220" s="438"/>
      <c r="BB220" s="439"/>
      <c r="BC220" s="439"/>
      <c r="BD220" s="440"/>
      <c r="BE220" s="438"/>
      <c r="BF220" s="439"/>
      <c r="BG220" s="439"/>
      <c r="BH220" s="440"/>
      <c r="BI220" s="438"/>
      <c r="BJ220" s="439"/>
      <c r="BK220" s="439"/>
      <c r="BL220" s="440"/>
      <c r="BM220" s="444"/>
      <c r="BN220" s="436"/>
      <c r="BO220" s="436"/>
      <c r="BP220" s="436"/>
      <c r="BQ220" s="436"/>
      <c r="BR220" s="436"/>
      <c r="BS220" s="436"/>
      <c r="BT220" s="437"/>
      <c r="BU220" s="72"/>
    </row>
    <row r="221" spans="2:73" ht="15" customHeight="1" x14ac:dyDescent="0.15">
      <c r="B221" s="306"/>
      <c r="C221" s="306"/>
      <c r="F221" s="9"/>
      <c r="G221" s="54"/>
      <c r="H221" s="19"/>
      <c r="I221" s="436"/>
      <c r="J221" s="436"/>
      <c r="K221" s="436"/>
      <c r="L221" s="436"/>
      <c r="M221" s="436"/>
      <c r="N221" s="437"/>
      <c r="O221" s="433">
        <f t="shared" ref="O221:O222" si="10">SUM(S221:AD221)</f>
        <v>0</v>
      </c>
      <c r="P221" s="434"/>
      <c r="Q221" s="434"/>
      <c r="R221" s="435"/>
      <c r="S221" s="438"/>
      <c r="T221" s="439"/>
      <c r="U221" s="439"/>
      <c r="V221" s="440"/>
      <c r="W221" s="438"/>
      <c r="X221" s="439"/>
      <c r="Y221" s="439"/>
      <c r="Z221" s="440"/>
      <c r="AA221" s="438"/>
      <c r="AB221" s="439"/>
      <c r="AC221" s="439"/>
      <c r="AD221" s="440"/>
      <c r="AE221" s="444"/>
      <c r="AF221" s="436"/>
      <c r="AG221" s="436"/>
      <c r="AH221" s="436"/>
      <c r="AI221" s="436"/>
      <c r="AJ221" s="436"/>
      <c r="AK221" s="436"/>
      <c r="AL221" s="437"/>
      <c r="AM221" s="19"/>
      <c r="AN221" s="77"/>
      <c r="AO221" s="54"/>
      <c r="AP221" s="19"/>
      <c r="AQ221" s="436"/>
      <c r="AR221" s="436"/>
      <c r="AS221" s="436"/>
      <c r="AT221" s="436"/>
      <c r="AU221" s="436"/>
      <c r="AV221" s="437"/>
      <c r="AW221" s="433">
        <f t="shared" ref="AW221:AW222" si="11">SUM(BA221:BL221)</f>
        <v>0</v>
      </c>
      <c r="AX221" s="434"/>
      <c r="AY221" s="434"/>
      <c r="AZ221" s="435"/>
      <c r="BA221" s="438"/>
      <c r="BB221" s="439"/>
      <c r="BC221" s="439"/>
      <c r="BD221" s="440"/>
      <c r="BE221" s="438"/>
      <c r="BF221" s="439"/>
      <c r="BG221" s="439"/>
      <c r="BH221" s="440"/>
      <c r="BI221" s="438"/>
      <c r="BJ221" s="439"/>
      <c r="BK221" s="439"/>
      <c r="BL221" s="440"/>
      <c r="BM221" s="444"/>
      <c r="BN221" s="436"/>
      <c r="BO221" s="436"/>
      <c r="BP221" s="436"/>
      <c r="BQ221" s="436"/>
      <c r="BR221" s="436"/>
      <c r="BS221" s="436"/>
      <c r="BT221" s="437"/>
      <c r="BU221" s="72"/>
    </row>
    <row r="222" spans="2:73" ht="15" customHeight="1" x14ac:dyDescent="0.15">
      <c r="B222" s="306"/>
      <c r="C222" s="306"/>
      <c r="F222" s="9"/>
      <c r="G222" s="54"/>
      <c r="H222" s="19"/>
      <c r="I222" s="436"/>
      <c r="J222" s="436"/>
      <c r="K222" s="436"/>
      <c r="L222" s="436"/>
      <c r="M222" s="436"/>
      <c r="N222" s="437"/>
      <c r="O222" s="433">
        <f t="shared" si="10"/>
        <v>0</v>
      </c>
      <c r="P222" s="434"/>
      <c r="Q222" s="434"/>
      <c r="R222" s="435"/>
      <c r="S222" s="438"/>
      <c r="T222" s="439"/>
      <c r="U222" s="439"/>
      <c r="V222" s="440"/>
      <c r="W222" s="438"/>
      <c r="X222" s="439"/>
      <c r="Y222" s="439"/>
      <c r="Z222" s="440"/>
      <c r="AA222" s="438"/>
      <c r="AB222" s="439"/>
      <c r="AC222" s="439"/>
      <c r="AD222" s="440"/>
      <c r="AE222" s="444"/>
      <c r="AF222" s="436"/>
      <c r="AG222" s="436"/>
      <c r="AH222" s="436"/>
      <c r="AI222" s="436"/>
      <c r="AJ222" s="436"/>
      <c r="AK222" s="436"/>
      <c r="AL222" s="437"/>
      <c r="AM222" s="19"/>
      <c r="AN222" s="77"/>
      <c r="AO222" s="54"/>
      <c r="AP222" s="19"/>
      <c r="AQ222" s="436"/>
      <c r="AR222" s="436"/>
      <c r="AS222" s="436"/>
      <c r="AT222" s="436"/>
      <c r="AU222" s="436"/>
      <c r="AV222" s="437"/>
      <c r="AW222" s="433">
        <f t="shared" si="11"/>
        <v>0</v>
      </c>
      <c r="AX222" s="434"/>
      <c r="AY222" s="434"/>
      <c r="AZ222" s="435"/>
      <c r="BA222" s="438"/>
      <c r="BB222" s="439"/>
      <c r="BC222" s="439"/>
      <c r="BD222" s="440"/>
      <c r="BE222" s="438"/>
      <c r="BF222" s="439"/>
      <c r="BG222" s="439"/>
      <c r="BH222" s="440"/>
      <c r="BI222" s="438"/>
      <c r="BJ222" s="439"/>
      <c r="BK222" s="439"/>
      <c r="BL222" s="440"/>
      <c r="BM222" s="444"/>
      <c r="BN222" s="436"/>
      <c r="BO222" s="436"/>
      <c r="BP222" s="436"/>
      <c r="BQ222" s="436"/>
      <c r="BR222" s="436"/>
      <c r="BS222" s="436"/>
      <c r="BT222" s="437"/>
      <c r="BU222" s="72"/>
    </row>
    <row r="223" spans="2:73" ht="15" customHeight="1" x14ac:dyDescent="0.15">
      <c r="B223" s="306"/>
      <c r="C223" s="306"/>
      <c r="F223" s="9"/>
      <c r="G223" s="430" t="s">
        <v>152</v>
      </c>
      <c r="H223" s="431"/>
      <c r="I223" s="431"/>
      <c r="J223" s="431"/>
      <c r="K223" s="431"/>
      <c r="L223" s="431"/>
      <c r="M223" s="431"/>
      <c r="N223" s="432"/>
      <c r="O223" s="433">
        <f>SUM(O224:R226)</f>
        <v>0</v>
      </c>
      <c r="P223" s="434"/>
      <c r="Q223" s="434"/>
      <c r="R223" s="435"/>
      <c r="S223" s="433">
        <f>SUM(S224:V226)</f>
        <v>0</v>
      </c>
      <c r="T223" s="434"/>
      <c r="U223" s="434"/>
      <c r="V223" s="435"/>
      <c r="W223" s="433">
        <f t="shared" ref="W223" si="12">SUM(W224:Z226)</f>
        <v>0</v>
      </c>
      <c r="X223" s="434"/>
      <c r="Y223" s="434"/>
      <c r="Z223" s="435"/>
      <c r="AA223" s="433">
        <f t="shared" ref="AA223" si="13">SUM(AA224:AD226)</f>
        <v>0</v>
      </c>
      <c r="AB223" s="434"/>
      <c r="AC223" s="434"/>
      <c r="AD223" s="435"/>
      <c r="AE223" s="441"/>
      <c r="AF223" s="442"/>
      <c r="AG223" s="442"/>
      <c r="AH223" s="442"/>
      <c r="AI223" s="442"/>
      <c r="AJ223" s="442"/>
      <c r="AK223" s="442"/>
      <c r="AL223" s="443"/>
      <c r="AM223" s="19"/>
      <c r="AN223" s="77"/>
      <c r="AO223" s="430" t="s">
        <v>152</v>
      </c>
      <c r="AP223" s="431"/>
      <c r="AQ223" s="431"/>
      <c r="AR223" s="431"/>
      <c r="AS223" s="431"/>
      <c r="AT223" s="431"/>
      <c r="AU223" s="431"/>
      <c r="AV223" s="432"/>
      <c r="AW223" s="433">
        <f>SUM(AW224:AZ226)</f>
        <v>0</v>
      </c>
      <c r="AX223" s="434"/>
      <c r="AY223" s="434"/>
      <c r="AZ223" s="435"/>
      <c r="BA223" s="433">
        <f>SUM(BA224:BD226)</f>
        <v>0</v>
      </c>
      <c r="BB223" s="434"/>
      <c r="BC223" s="434"/>
      <c r="BD223" s="435"/>
      <c r="BE223" s="433">
        <f t="shared" ref="BE223" si="14">SUM(BE224:BH226)</f>
        <v>0</v>
      </c>
      <c r="BF223" s="434"/>
      <c r="BG223" s="434"/>
      <c r="BH223" s="435"/>
      <c r="BI223" s="433">
        <f t="shared" ref="BI223" si="15">SUM(BI224:BL226)</f>
        <v>0</v>
      </c>
      <c r="BJ223" s="434"/>
      <c r="BK223" s="434"/>
      <c r="BL223" s="435"/>
      <c r="BM223" s="441"/>
      <c r="BN223" s="442"/>
      <c r="BO223" s="442"/>
      <c r="BP223" s="442"/>
      <c r="BQ223" s="442"/>
      <c r="BR223" s="442"/>
      <c r="BS223" s="442"/>
      <c r="BT223" s="443"/>
      <c r="BU223" s="72"/>
    </row>
    <row r="224" spans="2:73" ht="15" customHeight="1" x14ac:dyDescent="0.15">
      <c r="B224" s="306"/>
      <c r="C224" s="306"/>
      <c r="F224" s="9"/>
      <c r="G224" s="54"/>
      <c r="H224" s="19"/>
      <c r="I224" s="436"/>
      <c r="J224" s="436"/>
      <c r="K224" s="436"/>
      <c r="L224" s="436"/>
      <c r="M224" s="436"/>
      <c r="N224" s="437"/>
      <c r="O224" s="433">
        <f>SUM(S224:AD224)</f>
        <v>0</v>
      </c>
      <c r="P224" s="434"/>
      <c r="Q224" s="434"/>
      <c r="R224" s="435"/>
      <c r="S224" s="438"/>
      <c r="T224" s="439"/>
      <c r="U224" s="439"/>
      <c r="V224" s="440"/>
      <c r="W224" s="438"/>
      <c r="X224" s="439"/>
      <c r="Y224" s="439"/>
      <c r="Z224" s="440"/>
      <c r="AA224" s="438"/>
      <c r="AB224" s="439"/>
      <c r="AC224" s="439"/>
      <c r="AD224" s="440"/>
      <c r="AE224" s="444"/>
      <c r="AF224" s="436"/>
      <c r="AG224" s="436"/>
      <c r="AH224" s="436"/>
      <c r="AI224" s="436"/>
      <c r="AJ224" s="436"/>
      <c r="AK224" s="436"/>
      <c r="AL224" s="437"/>
      <c r="AM224" s="19"/>
      <c r="AN224" s="77"/>
      <c r="AO224" s="54"/>
      <c r="AP224" s="19"/>
      <c r="AQ224" s="436"/>
      <c r="AR224" s="436"/>
      <c r="AS224" s="436"/>
      <c r="AT224" s="436"/>
      <c r="AU224" s="436"/>
      <c r="AV224" s="437"/>
      <c r="AW224" s="433">
        <f>SUM(BA224:BL224)</f>
        <v>0</v>
      </c>
      <c r="AX224" s="434"/>
      <c r="AY224" s="434"/>
      <c r="AZ224" s="435"/>
      <c r="BA224" s="438"/>
      <c r="BB224" s="439"/>
      <c r="BC224" s="439"/>
      <c r="BD224" s="440"/>
      <c r="BE224" s="438"/>
      <c r="BF224" s="439"/>
      <c r="BG224" s="439"/>
      <c r="BH224" s="440"/>
      <c r="BI224" s="438"/>
      <c r="BJ224" s="439"/>
      <c r="BK224" s="439"/>
      <c r="BL224" s="440"/>
      <c r="BM224" s="444"/>
      <c r="BN224" s="436"/>
      <c r="BO224" s="436"/>
      <c r="BP224" s="436"/>
      <c r="BQ224" s="436"/>
      <c r="BR224" s="436"/>
      <c r="BS224" s="436"/>
      <c r="BT224" s="437"/>
      <c r="BU224" s="72"/>
    </row>
    <row r="225" spans="2:73" ht="15" customHeight="1" x14ac:dyDescent="0.15">
      <c r="B225" s="306"/>
      <c r="C225" s="306"/>
      <c r="F225" s="9"/>
      <c r="G225" s="54"/>
      <c r="H225" s="19"/>
      <c r="I225" s="436"/>
      <c r="J225" s="436"/>
      <c r="K225" s="436"/>
      <c r="L225" s="436"/>
      <c r="M225" s="436"/>
      <c r="N225" s="437"/>
      <c r="O225" s="433">
        <f t="shared" ref="O225:O226" si="16">SUM(S225:AD225)</f>
        <v>0</v>
      </c>
      <c r="P225" s="434"/>
      <c r="Q225" s="434"/>
      <c r="R225" s="435"/>
      <c r="S225" s="438"/>
      <c r="T225" s="439"/>
      <c r="U225" s="439"/>
      <c r="V225" s="440"/>
      <c r="W225" s="438"/>
      <c r="X225" s="439"/>
      <c r="Y225" s="439"/>
      <c r="Z225" s="440"/>
      <c r="AA225" s="438"/>
      <c r="AB225" s="439"/>
      <c r="AC225" s="439"/>
      <c r="AD225" s="440"/>
      <c r="AE225" s="444"/>
      <c r="AF225" s="436"/>
      <c r="AG225" s="436"/>
      <c r="AH225" s="436"/>
      <c r="AI225" s="436"/>
      <c r="AJ225" s="436"/>
      <c r="AK225" s="436"/>
      <c r="AL225" s="437"/>
      <c r="AM225" s="19"/>
      <c r="AN225" s="77"/>
      <c r="AO225" s="54"/>
      <c r="AP225" s="19"/>
      <c r="AQ225" s="436"/>
      <c r="AR225" s="436"/>
      <c r="AS225" s="436"/>
      <c r="AT225" s="436"/>
      <c r="AU225" s="436"/>
      <c r="AV225" s="437"/>
      <c r="AW225" s="433">
        <f t="shared" ref="AW225:AW226" si="17">SUM(BA225:BL225)</f>
        <v>0</v>
      </c>
      <c r="AX225" s="434"/>
      <c r="AY225" s="434"/>
      <c r="AZ225" s="435"/>
      <c r="BA225" s="438"/>
      <c r="BB225" s="439"/>
      <c r="BC225" s="439"/>
      <c r="BD225" s="440"/>
      <c r="BE225" s="438"/>
      <c r="BF225" s="439"/>
      <c r="BG225" s="439"/>
      <c r="BH225" s="440"/>
      <c r="BI225" s="438"/>
      <c r="BJ225" s="439"/>
      <c r="BK225" s="439"/>
      <c r="BL225" s="440"/>
      <c r="BM225" s="444"/>
      <c r="BN225" s="436"/>
      <c r="BO225" s="436"/>
      <c r="BP225" s="436"/>
      <c r="BQ225" s="436"/>
      <c r="BR225" s="436"/>
      <c r="BS225" s="436"/>
      <c r="BT225" s="437"/>
      <c r="BU225" s="72"/>
    </row>
    <row r="226" spans="2:73" ht="15" customHeight="1" x14ac:dyDescent="0.15">
      <c r="B226" s="306"/>
      <c r="C226" s="306"/>
      <c r="F226" s="9"/>
      <c r="G226" s="54"/>
      <c r="H226" s="19"/>
      <c r="I226" s="436"/>
      <c r="J226" s="436"/>
      <c r="K226" s="436"/>
      <c r="L226" s="436"/>
      <c r="M226" s="436"/>
      <c r="N226" s="437"/>
      <c r="O226" s="433">
        <f t="shared" si="16"/>
        <v>0</v>
      </c>
      <c r="P226" s="434"/>
      <c r="Q226" s="434"/>
      <c r="R226" s="435"/>
      <c r="S226" s="438"/>
      <c r="T226" s="439"/>
      <c r="U226" s="439"/>
      <c r="V226" s="440"/>
      <c r="W226" s="438"/>
      <c r="X226" s="439"/>
      <c r="Y226" s="439"/>
      <c r="Z226" s="440"/>
      <c r="AA226" s="438"/>
      <c r="AB226" s="439"/>
      <c r="AC226" s="439"/>
      <c r="AD226" s="440"/>
      <c r="AE226" s="444"/>
      <c r="AF226" s="436"/>
      <c r="AG226" s="436"/>
      <c r="AH226" s="436"/>
      <c r="AI226" s="436"/>
      <c r="AJ226" s="436"/>
      <c r="AK226" s="436"/>
      <c r="AL226" s="437"/>
      <c r="AM226" s="19"/>
      <c r="AN226" s="77"/>
      <c r="AO226" s="54"/>
      <c r="AP226" s="19"/>
      <c r="AQ226" s="436"/>
      <c r="AR226" s="436"/>
      <c r="AS226" s="436"/>
      <c r="AT226" s="436"/>
      <c r="AU226" s="436"/>
      <c r="AV226" s="437"/>
      <c r="AW226" s="433">
        <f t="shared" si="17"/>
        <v>0</v>
      </c>
      <c r="AX226" s="434"/>
      <c r="AY226" s="434"/>
      <c r="AZ226" s="435"/>
      <c r="BA226" s="438"/>
      <c r="BB226" s="439"/>
      <c r="BC226" s="439"/>
      <c r="BD226" s="440"/>
      <c r="BE226" s="438"/>
      <c r="BF226" s="439"/>
      <c r="BG226" s="439"/>
      <c r="BH226" s="440"/>
      <c r="BI226" s="438"/>
      <c r="BJ226" s="439"/>
      <c r="BK226" s="439"/>
      <c r="BL226" s="440"/>
      <c r="BM226" s="444"/>
      <c r="BN226" s="436"/>
      <c r="BO226" s="436"/>
      <c r="BP226" s="436"/>
      <c r="BQ226" s="436"/>
      <c r="BR226" s="436"/>
      <c r="BS226" s="436"/>
      <c r="BT226" s="437"/>
      <c r="BU226" s="72"/>
    </row>
    <row r="227" spans="2:73" ht="15" customHeight="1" x14ac:dyDescent="0.15">
      <c r="B227" s="306"/>
      <c r="C227" s="306"/>
      <c r="F227" s="9"/>
      <c r="G227" s="430" t="s">
        <v>153</v>
      </c>
      <c r="H227" s="431"/>
      <c r="I227" s="431"/>
      <c r="J227" s="431"/>
      <c r="K227" s="431"/>
      <c r="L227" s="431"/>
      <c r="M227" s="431"/>
      <c r="N227" s="432"/>
      <c r="O227" s="433">
        <f>SUM(O228:R230)</f>
        <v>0</v>
      </c>
      <c r="P227" s="434"/>
      <c r="Q227" s="434"/>
      <c r="R227" s="435"/>
      <c r="S227" s="433">
        <f>SUM(S228:V230)</f>
        <v>0</v>
      </c>
      <c r="T227" s="434"/>
      <c r="U227" s="434"/>
      <c r="V227" s="435"/>
      <c r="W227" s="433">
        <f t="shared" ref="W227" si="18">SUM(W228:Z230)</f>
        <v>0</v>
      </c>
      <c r="X227" s="434"/>
      <c r="Y227" s="434"/>
      <c r="Z227" s="435"/>
      <c r="AA227" s="433">
        <f t="shared" ref="AA227" si="19">SUM(AA228:AD230)</f>
        <v>0</v>
      </c>
      <c r="AB227" s="434"/>
      <c r="AC227" s="434"/>
      <c r="AD227" s="435"/>
      <c r="AE227" s="441"/>
      <c r="AF227" s="442"/>
      <c r="AG227" s="442"/>
      <c r="AH227" s="442"/>
      <c r="AI227" s="442"/>
      <c r="AJ227" s="442"/>
      <c r="AK227" s="442"/>
      <c r="AL227" s="443"/>
      <c r="AM227" s="19"/>
      <c r="AN227" s="77"/>
      <c r="AO227" s="430" t="s">
        <v>153</v>
      </c>
      <c r="AP227" s="431"/>
      <c r="AQ227" s="431"/>
      <c r="AR227" s="431"/>
      <c r="AS227" s="431"/>
      <c r="AT227" s="431"/>
      <c r="AU227" s="431"/>
      <c r="AV227" s="432"/>
      <c r="AW227" s="433">
        <f>SUM(AW228:AZ230)</f>
        <v>0</v>
      </c>
      <c r="AX227" s="434"/>
      <c r="AY227" s="434"/>
      <c r="AZ227" s="435"/>
      <c r="BA227" s="433">
        <f>SUM(BA228:BD230)</f>
        <v>0</v>
      </c>
      <c r="BB227" s="434"/>
      <c r="BC227" s="434"/>
      <c r="BD227" s="435"/>
      <c r="BE227" s="433">
        <f t="shared" ref="BE227" si="20">SUM(BE228:BH230)</f>
        <v>0</v>
      </c>
      <c r="BF227" s="434"/>
      <c r="BG227" s="434"/>
      <c r="BH227" s="435"/>
      <c r="BI227" s="433">
        <f t="shared" ref="BI227" si="21">SUM(BI228:BL230)</f>
        <v>0</v>
      </c>
      <c r="BJ227" s="434"/>
      <c r="BK227" s="434"/>
      <c r="BL227" s="435"/>
      <c r="BM227" s="441"/>
      <c r="BN227" s="442"/>
      <c r="BO227" s="442"/>
      <c r="BP227" s="442"/>
      <c r="BQ227" s="442"/>
      <c r="BR227" s="442"/>
      <c r="BS227" s="442"/>
      <c r="BT227" s="443"/>
      <c r="BU227" s="72"/>
    </row>
    <row r="228" spans="2:73" ht="15" customHeight="1" x14ac:dyDescent="0.15">
      <c r="B228" s="306"/>
      <c r="C228" s="306"/>
      <c r="F228" s="9"/>
      <c r="G228" s="54"/>
      <c r="H228" s="19"/>
      <c r="I228" s="436"/>
      <c r="J228" s="436"/>
      <c r="K228" s="436"/>
      <c r="L228" s="436"/>
      <c r="M228" s="436"/>
      <c r="N228" s="437"/>
      <c r="O228" s="433">
        <f>SUM(S228:AD228)</f>
        <v>0</v>
      </c>
      <c r="P228" s="434"/>
      <c r="Q228" s="434"/>
      <c r="R228" s="435"/>
      <c r="S228" s="438"/>
      <c r="T228" s="439"/>
      <c r="U228" s="439"/>
      <c r="V228" s="440"/>
      <c r="W228" s="438"/>
      <c r="X228" s="439"/>
      <c r="Y228" s="439"/>
      <c r="Z228" s="440"/>
      <c r="AA228" s="438"/>
      <c r="AB228" s="439"/>
      <c r="AC228" s="439"/>
      <c r="AD228" s="440"/>
      <c r="AE228" s="444"/>
      <c r="AF228" s="436"/>
      <c r="AG228" s="436"/>
      <c r="AH228" s="436"/>
      <c r="AI228" s="436"/>
      <c r="AJ228" s="436"/>
      <c r="AK228" s="436"/>
      <c r="AL228" s="437"/>
      <c r="AM228" s="19"/>
      <c r="AN228" s="78"/>
      <c r="AO228" s="54"/>
      <c r="AP228" s="19"/>
      <c r="AQ228" s="436"/>
      <c r="AR228" s="436"/>
      <c r="AS228" s="436"/>
      <c r="AT228" s="436"/>
      <c r="AU228" s="436"/>
      <c r="AV228" s="437"/>
      <c r="AW228" s="433">
        <f>SUM(BA228:BL228)</f>
        <v>0</v>
      </c>
      <c r="AX228" s="434"/>
      <c r="AY228" s="434"/>
      <c r="AZ228" s="435"/>
      <c r="BA228" s="438"/>
      <c r="BB228" s="439"/>
      <c r="BC228" s="439"/>
      <c r="BD228" s="440"/>
      <c r="BE228" s="438"/>
      <c r="BF228" s="439"/>
      <c r="BG228" s="439"/>
      <c r="BH228" s="440"/>
      <c r="BI228" s="438"/>
      <c r="BJ228" s="439"/>
      <c r="BK228" s="439"/>
      <c r="BL228" s="440"/>
      <c r="BM228" s="444"/>
      <c r="BN228" s="436"/>
      <c r="BO228" s="436"/>
      <c r="BP228" s="436"/>
      <c r="BQ228" s="436"/>
      <c r="BR228" s="436"/>
      <c r="BS228" s="436"/>
      <c r="BT228" s="437"/>
      <c r="BU228" s="72"/>
    </row>
    <row r="229" spans="2:73" ht="15" customHeight="1" x14ac:dyDescent="0.15">
      <c r="B229" s="306"/>
      <c r="C229" s="306"/>
      <c r="F229" s="9"/>
      <c r="G229" s="54"/>
      <c r="H229" s="19"/>
      <c r="I229" s="436"/>
      <c r="J229" s="436"/>
      <c r="K229" s="436"/>
      <c r="L229" s="436"/>
      <c r="M229" s="436"/>
      <c r="N229" s="437"/>
      <c r="O229" s="433">
        <f t="shared" ref="O229:O230" si="22">SUM(S229:AD229)</f>
        <v>0</v>
      </c>
      <c r="P229" s="434"/>
      <c r="Q229" s="434"/>
      <c r="R229" s="435"/>
      <c r="S229" s="438"/>
      <c r="T229" s="439"/>
      <c r="U229" s="439"/>
      <c r="V229" s="440"/>
      <c r="W229" s="438"/>
      <c r="X229" s="439"/>
      <c r="Y229" s="439"/>
      <c r="Z229" s="440"/>
      <c r="AA229" s="438"/>
      <c r="AB229" s="439"/>
      <c r="AC229" s="439"/>
      <c r="AD229" s="440"/>
      <c r="AE229" s="444"/>
      <c r="AF229" s="436"/>
      <c r="AG229" s="436"/>
      <c r="AH229" s="436"/>
      <c r="AI229" s="436"/>
      <c r="AJ229" s="436"/>
      <c r="AK229" s="436"/>
      <c r="AL229" s="437"/>
      <c r="AM229" s="19"/>
      <c r="AN229" s="78"/>
      <c r="AO229" s="54"/>
      <c r="AP229" s="19"/>
      <c r="AQ229" s="436"/>
      <c r="AR229" s="436"/>
      <c r="AS229" s="436"/>
      <c r="AT229" s="436"/>
      <c r="AU229" s="436"/>
      <c r="AV229" s="437"/>
      <c r="AW229" s="433">
        <f t="shared" ref="AW229:AW230" si="23">SUM(BA229:BL229)</f>
        <v>0</v>
      </c>
      <c r="AX229" s="434"/>
      <c r="AY229" s="434"/>
      <c r="AZ229" s="435"/>
      <c r="BA229" s="438"/>
      <c r="BB229" s="439"/>
      <c r="BC229" s="439"/>
      <c r="BD229" s="440"/>
      <c r="BE229" s="438"/>
      <c r="BF229" s="439"/>
      <c r="BG229" s="439"/>
      <c r="BH229" s="440"/>
      <c r="BI229" s="438"/>
      <c r="BJ229" s="439"/>
      <c r="BK229" s="439"/>
      <c r="BL229" s="440"/>
      <c r="BM229" s="444"/>
      <c r="BN229" s="436"/>
      <c r="BO229" s="436"/>
      <c r="BP229" s="436"/>
      <c r="BQ229" s="436"/>
      <c r="BR229" s="436"/>
      <c r="BS229" s="436"/>
      <c r="BT229" s="437"/>
      <c r="BU229" s="72"/>
    </row>
    <row r="230" spans="2:73" ht="15" customHeight="1" x14ac:dyDescent="0.15">
      <c r="B230" s="306"/>
      <c r="C230" s="306"/>
      <c r="F230" s="9"/>
      <c r="G230" s="54"/>
      <c r="H230" s="19"/>
      <c r="I230" s="436"/>
      <c r="J230" s="436"/>
      <c r="K230" s="436"/>
      <c r="L230" s="436"/>
      <c r="M230" s="436"/>
      <c r="N230" s="437"/>
      <c r="O230" s="433">
        <f t="shared" si="22"/>
        <v>0</v>
      </c>
      <c r="P230" s="434"/>
      <c r="Q230" s="434"/>
      <c r="R230" s="435"/>
      <c r="S230" s="438"/>
      <c r="T230" s="439"/>
      <c r="U230" s="439"/>
      <c r="V230" s="440"/>
      <c r="W230" s="438"/>
      <c r="X230" s="439"/>
      <c r="Y230" s="439"/>
      <c r="Z230" s="440"/>
      <c r="AA230" s="438"/>
      <c r="AB230" s="439"/>
      <c r="AC230" s="439"/>
      <c r="AD230" s="440"/>
      <c r="AE230" s="444"/>
      <c r="AF230" s="436"/>
      <c r="AG230" s="436"/>
      <c r="AH230" s="436"/>
      <c r="AI230" s="436"/>
      <c r="AJ230" s="436"/>
      <c r="AK230" s="436"/>
      <c r="AL230" s="437"/>
      <c r="AM230" s="19"/>
      <c r="AN230" s="78"/>
      <c r="AO230" s="54"/>
      <c r="AP230" s="19"/>
      <c r="AQ230" s="436"/>
      <c r="AR230" s="436"/>
      <c r="AS230" s="436"/>
      <c r="AT230" s="436"/>
      <c r="AU230" s="436"/>
      <c r="AV230" s="437"/>
      <c r="AW230" s="433">
        <f t="shared" si="23"/>
        <v>0</v>
      </c>
      <c r="AX230" s="434"/>
      <c r="AY230" s="434"/>
      <c r="AZ230" s="435"/>
      <c r="BA230" s="438"/>
      <c r="BB230" s="439"/>
      <c r="BC230" s="439"/>
      <c r="BD230" s="440"/>
      <c r="BE230" s="438"/>
      <c r="BF230" s="439"/>
      <c r="BG230" s="439"/>
      <c r="BH230" s="440"/>
      <c r="BI230" s="438"/>
      <c r="BJ230" s="439"/>
      <c r="BK230" s="439"/>
      <c r="BL230" s="440"/>
      <c r="BM230" s="444"/>
      <c r="BN230" s="436"/>
      <c r="BO230" s="436"/>
      <c r="BP230" s="436"/>
      <c r="BQ230" s="436"/>
      <c r="BR230" s="436"/>
      <c r="BS230" s="436"/>
      <c r="BT230" s="437"/>
      <c r="BU230" s="72"/>
    </row>
    <row r="231" spans="2:73" ht="15" customHeight="1" x14ac:dyDescent="0.15">
      <c r="B231" s="306"/>
      <c r="C231" s="306"/>
      <c r="F231" s="9"/>
      <c r="G231" s="430" t="s">
        <v>154</v>
      </c>
      <c r="H231" s="431"/>
      <c r="I231" s="431"/>
      <c r="J231" s="431"/>
      <c r="K231" s="431"/>
      <c r="L231" s="431"/>
      <c r="M231" s="431"/>
      <c r="N231" s="432"/>
      <c r="O231" s="433">
        <f>O232+O236+O240+O244</f>
        <v>0</v>
      </c>
      <c r="P231" s="434"/>
      <c r="Q231" s="434"/>
      <c r="R231" s="435"/>
      <c r="S231" s="433">
        <f t="shared" ref="S231" si="24">S232+S236+S240+S244</f>
        <v>0</v>
      </c>
      <c r="T231" s="434"/>
      <c r="U231" s="434"/>
      <c r="V231" s="435"/>
      <c r="W231" s="433">
        <f t="shared" ref="W231" si="25">W232+W236+W240+W244</f>
        <v>0</v>
      </c>
      <c r="X231" s="434"/>
      <c r="Y231" s="434"/>
      <c r="Z231" s="435"/>
      <c r="AA231" s="433">
        <f t="shared" ref="AA231" si="26">AA232+AA236+AA240+AA244</f>
        <v>0</v>
      </c>
      <c r="AB231" s="434"/>
      <c r="AC231" s="434"/>
      <c r="AD231" s="435"/>
      <c r="AE231" s="441"/>
      <c r="AF231" s="442"/>
      <c r="AG231" s="442"/>
      <c r="AH231" s="442"/>
      <c r="AI231" s="442"/>
      <c r="AJ231" s="442"/>
      <c r="AK231" s="442"/>
      <c r="AL231" s="443"/>
      <c r="AM231" s="19"/>
      <c r="AN231" s="78"/>
      <c r="AO231" s="430" t="s">
        <v>154</v>
      </c>
      <c r="AP231" s="431"/>
      <c r="AQ231" s="431"/>
      <c r="AR231" s="431"/>
      <c r="AS231" s="431"/>
      <c r="AT231" s="431"/>
      <c r="AU231" s="431"/>
      <c r="AV231" s="432"/>
      <c r="AW231" s="433">
        <f>AW232+AW236+AW240+AW244</f>
        <v>0</v>
      </c>
      <c r="AX231" s="434"/>
      <c r="AY231" s="434"/>
      <c r="AZ231" s="435"/>
      <c r="BA231" s="433">
        <f t="shared" ref="BA231" si="27">BA232+BA236+BA240+BA244</f>
        <v>0</v>
      </c>
      <c r="BB231" s="434"/>
      <c r="BC231" s="434"/>
      <c r="BD231" s="435"/>
      <c r="BE231" s="433">
        <f t="shared" ref="BE231" si="28">BE232+BE236+BE240+BE244</f>
        <v>0</v>
      </c>
      <c r="BF231" s="434"/>
      <c r="BG231" s="434"/>
      <c r="BH231" s="435"/>
      <c r="BI231" s="433">
        <f t="shared" ref="BI231" si="29">BI232+BI236+BI240+BI244</f>
        <v>0</v>
      </c>
      <c r="BJ231" s="434"/>
      <c r="BK231" s="434"/>
      <c r="BL231" s="435"/>
      <c r="BM231" s="441"/>
      <c r="BN231" s="442"/>
      <c r="BO231" s="442"/>
      <c r="BP231" s="442"/>
      <c r="BQ231" s="442"/>
      <c r="BR231" s="442"/>
      <c r="BS231" s="442"/>
      <c r="BT231" s="443"/>
      <c r="BU231" s="72"/>
    </row>
    <row r="232" spans="2:73" ht="15" customHeight="1" x14ac:dyDescent="0.15">
      <c r="B232" s="306"/>
      <c r="C232" s="306"/>
      <c r="F232" s="9"/>
      <c r="G232" s="430" t="s">
        <v>155</v>
      </c>
      <c r="H232" s="431"/>
      <c r="I232" s="431"/>
      <c r="J232" s="431"/>
      <c r="K232" s="431"/>
      <c r="L232" s="431"/>
      <c r="M232" s="431"/>
      <c r="N232" s="432"/>
      <c r="O232" s="433">
        <f>SUM(O233:R235)</f>
        <v>0</v>
      </c>
      <c r="P232" s="434"/>
      <c r="Q232" s="434"/>
      <c r="R232" s="435"/>
      <c r="S232" s="433">
        <f>SUM(S233:V235)</f>
        <v>0</v>
      </c>
      <c r="T232" s="434"/>
      <c r="U232" s="434"/>
      <c r="V232" s="435"/>
      <c r="W232" s="433">
        <f t="shared" ref="W232" si="30">SUM(W233:Z235)</f>
        <v>0</v>
      </c>
      <c r="X232" s="434"/>
      <c r="Y232" s="434"/>
      <c r="Z232" s="435"/>
      <c r="AA232" s="433">
        <f t="shared" ref="AA232" si="31">SUM(AA233:AD235)</f>
        <v>0</v>
      </c>
      <c r="AB232" s="434"/>
      <c r="AC232" s="434"/>
      <c r="AD232" s="435"/>
      <c r="AE232" s="441"/>
      <c r="AF232" s="442"/>
      <c r="AG232" s="442"/>
      <c r="AH232" s="442"/>
      <c r="AI232" s="442"/>
      <c r="AJ232" s="442"/>
      <c r="AK232" s="442"/>
      <c r="AL232" s="443"/>
      <c r="AM232" s="19"/>
      <c r="AN232" s="9"/>
      <c r="AO232" s="430" t="s">
        <v>155</v>
      </c>
      <c r="AP232" s="431"/>
      <c r="AQ232" s="431"/>
      <c r="AR232" s="431"/>
      <c r="AS232" s="431"/>
      <c r="AT232" s="431"/>
      <c r="AU232" s="431"/>
      <c r="AV232" s="432"/>
      <c r="AW232" s="433">
        <f>SUM(AW233:AZ235)</f>
        <v>0</v>
      </c>
      <c r="AX232" s="434"/>
      <c r="AY232" s="434"/>
      <c r="AZ232" s="435"/>
      <c r="BA232" s="433">
        <f>SUM(BA233:BD235)</f>
        <v>0</v>
      </c>
      <c r="BB232" s="434"/>
      <c r="BC232" s="434"/>
      <c r="BD232" s="435"/>
      <c r="BE232" s="433">
        <f t="shared" ref="BE232" si="32">SUM(BE233:BH235)</f>
        <v>0</v>
      </c>
      <c r="BF232" s="434"/>
      <c r="BG232" s="434"/>
      <c r="BH232" s="435"/>
      <c r="BI232" s="433">
        <f t="shared" ref="BI232" si="33">SUM(BI233:BL235)</f>
        <v>0</v>
      </c>
      <c r="BJ232" s="434"/>
      <c r="BK232" s="434"/>
      <c r="BL232" s="435"/>
      <c r="BM232" s="441"/>
      <c r="BN232" s="442"/>
      <c r="BO232" s="442"/>
      <c r="BP232" s="442"/>
      <c r="BQ232" s="442"/>
      <c r="BR232" s="442"/>
      <c r="BS232" s="442"/>
      <c r="BT232" s="443"/>
      <c r="BU232" s="72"/>
    </row>
    <row r="233" spans="2:73" ht="15" customHeight="1" x14ac:dyDescent="0.15">
      <c r="B233" s="306"/>
      <c r="C233" s="306"/>
      <c r="F233" s="9"/>
      <c r="G233" s="54"/>
      <c r="H233" s="19"/>
      <c r="I233" s="436"/>
      <c r="J233" s="436"/>
      <c r="K233" s="436"/>
      <c r="L233" s="436"/>
      <c r="M233" s="436"/>
      <c r="N233" s="437"/>
      <c r="O233" s="433">
        <f>SUM(S233:AD233)</f>
        <v>0</v>
      </c>
      <c r="P233" s="434"/>
      <c r="Q233" s="434"/>
      <c r="R233" s="435"/>
      <c r="S233" s="438"/>
      <c r="T233" s="439"/>
      <c r="U233" s="439"/>
      <c r="V233" s="440"/>
      <c r="W233" s="438"/>
      <c r="X233" s="439"/>
      <c r="Y233" s="439"/>
      <c r="Z233" s="440"/>
      <c r="AA233" s="438"/>
      <c r="AB233" s="439"/>
      <c r="AC233" s="439"/>
      <c r="AD233" s="440"/>
      <c r="AE233" s="444"/>
      <c r="AF233" s="436"/>
      <c r="AG233" s="436"/>
      <c r="AH233" s="436"/>
      <c r="AI233" s="436"/>
      <c r="AJ233" s="436"/>
      <c r="AK233" s="436"/>
      <c r="AL233" s="437"/>
      <c r="AM233" s="19"/>
      <c r="AN233" s="9"/>
      <c r="AO233" s="54"/>
      <c r="AP233" s="19"/>
      <c r="AQ233" s="436"/>
      <c r="AR233" s="436"/>
      <c r="AS233" s="436"/>
      <c r="AT233" s="436"/>
      <c r="AU233" s="436"/>
      <c r="AV233" s="437"/>
      <c r="AW233" s="433">
        <f>SUM(BA233:BL233)</f>
        <v>0</v>
      </c>
      <c r="AX233" s="434"/>
      <c r="AY233" s="434"/>
      <c r="AZ233" s="435"/>
      <c r="BA233" s="438"/>
      <c r="BB233" s="439"/>
      <c r="BC233" s="439"/>
      <c r="BD233" s="440"/>
      <c r="BE233" s="438"/>
      <c r="BF233" s="439"/>
      <c r="BG233" s="439"/>
      <c r="BH233" s="440"/>
      <c r="BI233" s="438"/>
      <c r="BJ233" s="439"/>
      <c r="BK233" s="439"/>
      <c r="BL233" s="440"/>
      <c r="BM233" s="444"/>
      <c r="BN233" s="436"/>
      <c r="BO233" s="436"/>
      <c r="BP233" s="436"/>
      <c r="BQ233" s="436"/>
      <c r="BR233" s="436"/>
      <c r="BS233" s="436"/>
      <c r="BT233" s="437"/>
      <c r="BU233" s="72"/>
    </row>
    <row r="234" spans="2:73" ht="15" customHeight="1" x14ac:dyDescent="0.15">
      <c r="B234" s="306"/>
      <c r="C234" s="306"/>
      <c r="F234" s="9"/>
      <c r="G234" s="54"/>
      <c r="H234" s="19"/>
      <c r="I234" s="436"/>
      <c r="J234" s="436"/>
      <c r="K234" s="436"/>
      <c r="L234" s="436"/>
      <c r="M234" s="436"/>
      <c r="N234" s="437"/>
      <c r="O234" s="433">
        <f t="shared" ref="O234:O235" si="34">SUM(S234:AD234)</f>
        <v>0</v>
      </c>
      <c r="P234" s="434"/>
      <c r="Q234" s="434"/>
      <c r="R234" s="435"/>
      <c r="S234" s="438"/>
      <c r="T234" s="439"/>
      <c r="U234" s="439"/>
      <c r="V234" s="440"/>
      <c r="W234" s="438"/>
      <c r="X234" s="439"/>
      <c r="Y234" s="439"/>
      <c r="Z234" s="440"/>
      <c r="AA234" s="438"/>
      <c r="AB234" s="439"/>
      <c r="AC234" s="439"/>
      <c r="AD234" s="440"/>
      <c r="AE234" s="444"/>
      <c r="AF234" s="436"/>
      <c r="AG234" s="436"/>
      <c r="AH234" s="436"/>
      <c r="AI234" s="436"/>
      <c r="AJ234" s="436"/>
      <c r="AK234" s="436"/>
      <c r="AL234" s="437"/>
      <c r="AM234" s="19"/>
      <c r="AN234" s="9"/>
      <c r="AO234" s="54"/>
      <c r="AP234" s="19"/>
      <c r="AQ234" s="436"/>
      <c r="AR234" s="436"/>
      <c r="AS234" s="436"/>
      <c r="AT234" s="436"/>
      <c r="AU234" s="436"/>
      <c r="AV234" s="437"/>
      <c r="AW234" s="433">
        <f t="shared" ref="AW234:AW235" si="35">SUM(BA234:BL234)</f>
        <v>0</v>
      </c>
      <c r="AX234" s="434"/>
      <c r="AY234" s="434"/>
      <c r="AZ234" s="435"/>
      <c r="BA234" s="438"/>
      <c r="BB234" s="439"/>
      <c r="BC234" s="439"/>
      <c r="BD234" s="440"/>
      <c r="BE234" s="438"/>
      <c r="BF234" s="439"/>
      <c r="BG234" s="439"/>
      <c r="BH234" s="440"/>
      <c r="BI234" s="438"/>
      <c r="BJ234" s="439"/>
      <c r="BK234" s="439"/>
      <c r="BL234" s="440"/>
      <c r="BM234" s="444"/>
      <c r="BN234" s="436"/>
      <c r="BO234" s="436"/>
      <c r="BP234" s="436"/>
      <c r="BQ234" s="436"/>
      <c r="BR234" s="436"/>
      <c r="BS234" s="436"/>
      <c r="BT234" s="437"/>
      <c r="BU234" s="72"/>
    </row>
    <row r="235" spans="2:73" ht="15" customHeight="1" x14ac:dyDescent="0.15">
      <c r="B235" s="306"/>
      <c r="C235" s="306"/>
      <c r="F235" s="9"/>
      <c r="G235" s="54"/>
      <c r="H235" s="19"/>
      <c r="I235" s="436"/>
      <c r="J235" s="436"/>
      <c r="K235" s="436"/>
      <c r="L235" s="436"/>
      <c r="M235" s="436"/>
      <c r="N235" s="437"/>
      <c r="O235" s="433">
        <f t="shared" si="34"/>
        <v>0</v>
      </c>
      <c r="P235" s="434"/>
      <c r="Q235" s="434"/>
      <c r="R235" s="435"/>
      <c r="S235" s="438"/>
      <c r="T235" s="439"/>
      <c r="U235" s="439"/>
      <c r="V235" s="440"/>
      <c r="W235" s="438"/>
      <c r="X235" s="439"/>
      <c r="Y235" s="439"/>
      <c r="Z235" s="440"/>
      <c r="AA235" s="438"/>
      <c r="AB235" s="439"/>
      <c r="AC235" s="439"/>
      <c r="AD235" s="440"/>
      <c r="AE235" s="444"/>
      <c r="AF235" s="436"/>
      <c r="AG235" s="436"/>
      <c r="AH235" s="436"/>
      <c r="AI235" s="436"/>
      <c r="AJ235" s="436"/>
      <c r="AK235" s="436"/>
      <c r="AL235" s="437"/>
      <c r="AM235" s="19"/>
      <c r="AN235" s="9"/>
      <c r="AO235" s="54"/>
      <c r="AP235" s="19"/>
      <c r="AQ235" s="436"/>
      <c r="AR235" s="436"/>
      <c r="AS235" s="436"/>
      <c r="AT235" s="436"/>
      <c r="AU235" s="436"/>
      <c r="AV235" s="437"/>
      <c r="AW235" s="433">
        <f t="shared" si="35"/>
        <v>0</v>
      </c>
      <c r="AX235" s="434"/>
      <c r="AY235" s="434"/>
      <c r="AZ235" s="435"/>
      <c r="BA235" s="438"/>
      <c r="BB235" s="439"/>
      <c r="BC235" s="439"/>
      <c r="BD235" s="440"/>
      <c r="BE235" s="438"/>
      <c r="BF235" s="439"/>
      <c r="BG235" s="439"/>
      <c r="BH235" s="440"/>
      <c r="BI235" s="438"/>
      <c r="BJ235" s="439"/>
      <c r="BK235" s="439"/>
      <c r="BL235" s="440"/>
      <c r="BM235" s="444"/>
      <c r="BN235" s="436"/>
      <c r="BO235" s="436"/>
      <c r="BP235" s="436"/>
      <c r="BQ235" s="436"/>
      <c r="BR235" s="436"/>
      <c r="BS235" s="436"/>
      <c r="BT235" s="437"/>
      <c r="BU235" s="72"/>
    </row>
    <row r="236" spans="2:73" ht="15" customHeight="1" x14ac:dyDescent="0.15">
      <c r="B236" s="306"/>
      <c r="C236" s="306"/>
      <c r="F236" s="9"/>
      <c r="G236" s="430" t="s">
        <v>156</v>
      </c>
      <c r="H236" s="431"/>
      <c r="I236" s="431"/>
      <c r="J236" s="431"/>
      <c r="K236" s="431"/>
      <c r="L236" s="431"/>
      <c r="M236" s="431"/>
      <c r="N236" s="432"/>
      <c r="O236" s="433">
        <f>SUM(O237:R239)</f>
        <v>0</v>
      </c>
      <c r="P236" s="434"/>
      <c r="Q236" s="434"/>
      <c r="R236" s="435"/>
      <c r="S236" s="433">
        <f>SUM(S237:V239)</f>
        <v>0</v>
      </c>
      <c r="T236" s="434"/>
      <c r="U236" s="434"/>
      <c r="V236" s="435"/>
      <c r="W236" s="433">
        <f t="shared" ref="W236" si="36">SUM(W237:Z239)</f>
        <v>0</v>
      </c>
      <c r="X236" s="434"/>
      <c r="Y236" s="434"/>
      <c r="Z236" s="435"/>
      <c r="AA236" s="433">
        <f t="shared" ref="AA236" si="37">SUM(AA237:AD239)</f>
        <v>0</v>
      </c>
      <c r="AB236" s="434"/>
      <c r="AC236" s="434"/>
      <c r="AD236" s="435"/>
      <c r="AE236" s="441"/>
      <c r="AF236" s="442"/>
      <c r="AG236" s="442"/>
      <c r="AH236" s="442"/>
      <c r="AI236" s="442"/>
      <c r="AJ236" s="442"/>
      <c r="AK236" s="442"/>
      <c r="AL236" s="443"/>
      <c r="AM236" s="19"/>
      <c r="AN236" s="9"/>
      <c r="AO236" s="430" t="s">
        <v>156</v>
      </c>
      <c r="AP236" s="431"/>
      <c r="AQ236" s="431"/>
      <c r="AR236" s="431"/>
      <c r="AS236" s="431"/>
      <c r="AT236" s="431"/>
      <c r="AU236" s="431"/>
      <c r="AV236" s="432"/>
      <c r="AW236" s="433">
        <f>SUM(AW237:AZ239)</f>
        <v>0</v>
      </c>
      <c r="AX236" s="434"/>
      <c r="AY236" s="434"/>
      <c r="AZ236" s="435"/>
      <c r="BA236" s="433">
        <f>SUM(BA237:BD239)</f>
        <v>0</v>
      </c>
      <c r="BB236" s="434"/>
      <c r="BC236" s="434"/>
      <c r="BD236" s="435"/>
      <c r="BE236" s="433">
        <f t="shared" ref="BE236" si="38">SUM(BE237:BH239)</f>
        <v>0</v>
      </c>
      <c r="BF236" s="434"/>
      <c r="BG236" s="434"/>
      <c r="BH236" s="435"/>
      <c r="BI236" s="433">
        <f t="shared" ref="BI236" si="39">SUM(BI237:BL239)</f>
        <v>0</v>
      </c>
      <c r="BJ236" s="434"/>
      <c r="BK236" s="434"/>
      <c r="BL236" s="435"/>
      <c r="BM236" s="441"/>
      <c r="BN236" s="442"/>
      <c r="BO236" s="442"/>
      <c r="BP236" s="442"/>
      <c r="BQ236" s="442"/>
      <c r="BR236" s="442"/>
      <c r="BS236" s="442"/>
      <c r="BT236" s="443"/>
      <c r="BU236" s="72"/>
    </row>
    <row r="237" spans="2:73" ht="15" customHeight="1" x14ac:dyDescent="0.15">
      <c r="B237" s="306"/>
      <c r="C237" s="306"/>
      <c r="F237" s="9"/>
      <c r="G237" s="54"/>
      <c r="H237" s="19"/>
      <c r="I237" s="436"/>
      <c r="J237" s="436"/>
      <c r="K237" s="436"/>
      <c r="L237" s="436"/>
      <c r="M237" s="436"/>
      <c r="N237" s="437"/>
      <c r="O237" s="433">
        <f>SUM(S237:AD237)</f>
        <v>0</v>
      </c>
      <c r="P237" s="434"/>
      <c r="Q237" s="434"/>
      <c r="R237" s="435"/>
      <c r="S237" s="438"/>
      <c r="T237" s="439"/>
      <c r="U237" s="439"/>
      <c r="V237" s="440"/>
      <c r="W237" s="438"/>
      <c r="X237" s="439"/>
      <c r="Y237" s="439"/>
      <c r="Z237" s="440"/>
      <c r="AA237" s="438"/>
      <c r="AB237" s="439"/>
      <c r="AC237" s="439"/>
      <c r="AD237" s="440"/>
      <c r="AE237" s="444"/>
      <c r="AF237" s="436"/>
      <c r="AG237" s="436"/>
      <c r="AH237" s="436"/>
      <c r="AI237" s="436"/>
      <c r="AJ237" s="436"/>
      <c r="AK237" s="436"/>
      <c r="AL237" s="437"/>
      <c r="AM237" s="19"/>
      <c r="AN237" s="9"/>
      <c r="AO237" s="54"/>
      <c r="AP237" s="19"/>
      <c r="AQ237" s="436"/>
      <c r="AR237" s="436"/>
      <c r="AS237" s="436"/>
      <c r="AT237" s="436"/>
      <c r="AU237" s="436"/>
      <c r="AV237" s="437"/>
      <c r="AW237" s="433">
        <f>SUM(BA237:BL237)</f>
        <v>0</v>
      </c>
      <c r="AX237" s="434"/>
      <c r="AY237" s="434"/>
      <c r="AZ237" s="435"/>
      <c r="BA237" s="438"/>
      <c r="BB237" s="439"/>
      <c r="BC237" s="439"/>
      <c r="BD237" s="440"/>
      <c r="BE237" s="438"/>
      <c r="BF237" s="439"/>
      <c r="BG237" s="439"/>
      <c r="BH237" s="440"/>
      <c r="BI237" s="438"/>
      <c r="BJ237" s="439"/>
      <c r="BK237" s="439"/>
      <c r="BL237" s="440"/>
      <c r="BM237" s="444"/>
      <c r="BN237" s="436"/>
      <c r="BO237" s="436"/>
      <c r="BP237" s="436"/>
      <c r="BQ237" s="436"/>
      <c r="BR237" s="436"/>
      <c r="BS237" s="436"/>
      <c r="BT237" s="437"/>
      <c r="BU237" s="72"/>
    </row>
    <row r="238" spans="2:73" ht="15" customHeight="1" x14ac:dyDescent="0.15">
      <c r="B238" s="306"/>
      <c r="C238" s="306"/>
      <c r="F238" s="9"/>
      <c r="G238" s="54"/>
      <c r="H238" s="19"/>
      <c r="I238" s="436"/>
      <c r="J238" s="436"/>
      <c r="K238" s="436"/>
      <c r="L238" s="436"/>
      <c r="M238" s="436"/>
      <c r="N238" s="437"/>
      <c r="O238" s="433">
        <f t="shared" ref="O238:O239" si="40">SUM(S238:AD238)</f>
        <v>0</v>
      </c>
      <c r="P238" s="434"/>
      <c r="Q238" s="434"/>
      <c r="R238" s="435"/>
      <c r="S238" s="438"/>
      <c r="T238" s="439"/>
      <c r="U238" s="439"/>
      <c r="V238" s="440"/>
      <c r="W238" s="438"/>
      <c r="X238" s="439"/>
      <c r="Y238" s="439"/>
      <c r="Z238" s="440"/>
      <c r="AA238" s="438"/>
      <c r="AB238" s="439"/>
      <c r="AC238" s="439"/>
      <c r="AD238" s="440"/>
      <c r="AE238" s="444"/>
      <c r="AF238" s="436"/>
      <c r="AG238" s="436"/>
      <c r="AH238" s="436"/>
      <c r="AI238" s="436"/>
      <c r="AJ238" s="436"/>
      <c r="AK238" s="436"/>
      <c r="AL238" s="437"/>
      <c r="AM238" s="19"/>
      <c r="AN238" s="9"/>
      <c r="AO238" s="54"/>
      <c r="AP238" s="19"/>
      <c r="AQ238" s="436"/>
      <c r="AR238" s="436"/>
      <c r="AS238" s="436"/>
      <c r="AT238" s="436"/>
      <c r="AU238" s="436"/>
      <c r="AV238" s="437"/>
      <c r="AW238" s="433">
        <f t="shared" ref="AW238:AW239" si="41">SUM(BA238:BL238)</f>
        <v>0</v>
      </c>
      <c r="AX238" s="434"/>
      <c r="AY238" s="434"/>
      <c r="AZ238" s="435"/>
      <c r="BA238" s="438"/>
      <c r="BB238" s="439"/>
      <c r="BC238" s="439"/>
      <c r="BD238" s="440"/>
      <c r="BE238" s="438"/>
      <c r="BF238" s="439"/>
      <c r="BG238" s="439"/>
      <c r="BH238" s="440"/>
      <c r="BI238" s="438"/>
      <c r="BJ238" s="439"/>
      <c r="BK238" s="439"/>
      <c r="BL238" s="440"/>
      <c r="BM238" s="444"/>
      <c r="BN238" s="436"/>
      <c r="BO238" s="436"/>
      <c r="BP238" s="436"/>
      <c r="BQ238" s="436"/>
      <c r="BR238" s="436"/>
      <c r="BS238" s="436"/>
      <c r="BT238" s="437"/>
      <c r="BU238" s="72"/>
    </row>
    <row r="239" spans="2:73" ht="15" customHeight="1" x14ac:dyDescent="0.15">
      <c r="B239" s="306"/>
      <c r="C239" s="306"/>
      <c r="F239" s="9"/>
      <c r="G239" s="54"/>
      <c r="H239" s="19"/>
      <c r="I239" s="436"/>
      <c r="J239" s="436"/>
      <c r="K239" s="436"/>
      <c r="L239" s="436"/>
      <c r="M239" s="436"/>
      <c r="N239" s="437"/>
      <c r="O239" s="433">
        <f t="shared" si="40"/>
        <v>0</v>
      </c>
      <c r="P239" s="434"/>
      <c r="Q239" s="434"/>
      <c r="R239" s="435"/>
      <c r="S239" s="438"/>
      <c r="T239" s="439"/>
      <c r="U239" s="439"/>
      <c r="V239" s="440"/>
      <c r="W239" s="438"/>
      <c r="X239" s="439"/>
      <c r="Y239" s="439"/>
      <c r="Z239" s="440"/>
      <c r="AA239" s="438"/>
      <c r="AB239" s="439"/>
      <c r="AC239" s="439"/>
      <c r="AD239" s="440"/>
      <c r="AE239" s="444"/>
      <c r="AF239" s="436"/>
      <c r="AG239" s="436"/>
      <c r="AH239" s="436"/>
      <c r="AI239" s="436"/>
      <c r="AJ239" s="436"/>
      <c r="AK239" s="436"/>
      <c r="AL239" s="437"/>
      <c r="AM239" s="19"/>
      <c r="AN239" s="9"/>
      <c r="AO239" s="54"/>
      <c r="AP239" s="19"/>
      <c r="AQ239" s="436"/>
      <c r="AR239" s="436"/>
      <c r="AS239" s="436"/>
      <c r="AT239" s="436"/>
      <c r="AU239" s="436"/>
      <c r="AV239" s="437"/>
      <c r="AW239" s="433">
        <f t="shared" si="41"/>
        <v>0</v>
      </c>
      <c r="AX239" s="434"/>
      <c r="AY239" s="434"/>
      <c r="AZ239" s="435"/>
      <c r="BA239" s="438"/>
      <c r="BB239" s="439"/>
      <c r="BC239" s="439"/>
      <c r="BD239" s="440"/>
      <c r="BE239" s="438"/>
      <c r="BF239" s="439"/>
      <c r="BG239" s="439"/>
      <c r="BH239" s="440"/>
      <c r="BI239" s="438"/>
      <c r="BJ239" s="439"/>
      <c r="BK239" s="439"/>
      <c r="BL239" s="440"/>
      <c r="BM239" s="444"/>
      <c r="BN239" s="436"/>
      <c r="BO239" s="436"/>
      <c r="BP239" s="436"/>
      <c r="BQ239" s="436"/>
      <c r="BR239" s="436"/>
      <c r="BS239" s="436"/>
      <c r="BT239" s="437"/>
      <c r="BU239" s="72"/>
    </row>
    <row r="240" spans="2:73" ht="15" customHeight="1" x14ac:dyDescent="0.15">
      <c r="B240" s="306"/>
      <c r="C240" s="306"/>
      <c r="F240" s="9"/>
      <c r="G240" s="430" t="s">
        <v>157</v>
      </c>
      <c r="H240" s="431"/>
      <c r="I240" s="431"/>
      <c r="J240" s="431"/>
      <c r="K240" s="431"/>
      <c r="L240" s="431"/>
      <c r="M240" s="431"/>
      <c r="N240" s="432"/>
      <c r="O240" s="433">
        <f>SUM(O241:R243)</f>
        <v>0</v>
      </c>
      <c r="P240" s="434"/>
      <c r="Q240" s="434"/>
      <c r="R240" s="435"/>
      <c r="S240" s="433">
        <f>SUM(S241:V243)</f>
        <v>0</v>
      </c>
      <c r="T240" s="434"/>
      <c r="U240" s="434"/>
      <c r="V240" s="435"/>
      <c r="W240" s="433">
        <f t="shared" ref="W240" si="42">SUM(W241:Z243)</f>
        <v>0</v>
      </c>
      <c r="X240" s="434"/>
      <c r="Y240" s="434"/>
      <c r="Z240" s="435"/>
      <c r="AA240" s="433">
        <f t="shared" ref="AA240" si="43">SUM(AA241:AD243)</f>
        <v>0</v>
      </c>
      <c r="AB240" s="434"/>
      <c r="AC240" s="434"/>
      <c r="AD240" s="435"/>
      <c r="AE240" s="441"/>
      <c r="AF240" s="442"/>
      <c r="AG240" s="442"/>
      <c r="AH240" s="442"/>
      <c r="AI240" s="442"/>
      <c r="AJ240" s="442"/>
      <c r="AK240" s="442"/>
      <c r="AL240" s="443"/>
      <c r="AM240" s="19"/>
      <c r="AN240" s="9"/>
      <c r="AO240" s="430" t="s">
        <v>157</v>
      </c>
      <c r="AP240" s="431"/>
      <c r="AQ240" s="431"/>
      <c r="AR240" s="431"/>
      <c r="AS240" s="431"/>
      <c r="AT240" s="431"/>
      <c r="AU240" s="431"/>
      <c r="AV240" s="432"/>
      <c r="AW240" s="433">
        <f>SUM(AW241:AZ243)</f>
        <v>0</v>
      </c>
      <c r="AX240" s="434"/>
      <c r="AY240" s="434"/>
      <c r="AZ240" s="435"/>
      <c r="BA240" s="433">
        <f>SUM(BA241:BD243)</f>
        <v>0</v>
      </c>
      <c r="BB240" s="434"/>
      <c r="BC240" s="434"/>
      <c r="BD240" s="435"/>
      <c r="BE240" s="433">
        <f t="shared" ref="BE240" si="44">SUM(BE241:BH243)</f>
        <v>0</v>
      </c>
      <c r="BF240" s="434"/>
      <c r="BG240" s="434"/>
      <c r="BH240" s="435"/>
      <c r="BI240" s="433">
        <f t="shared" ref="BI240" si="45">SUM(BI241:BL243)</f>
        <v>0</v>
      </c>
      <c r="BJ240" s="434"/>
      <c r="BK240" s="434"/>
      <c r="BL240" s="435"/>
      <c r="BM240" s="441"/>
      <c r="BN240" s="442"/>
      <c r="BO240" s="442"/>
      <c r="BP240" s="442"/>
      <c r="BQ240" s="442"/>
      <c r="BR240" s="442"/>
      <c r="BS240" s="442"/>
      <c r="BT240" s="443"/>
      <c r="BU240" s="72"/>
    </row>
    <row r="241" spans="2:73" ht="15" customHeight="1" x14ac:dyDescent="0.15">
      <c r="B241" s="306"/>
      <c r="C241" s="306"/>
      <c r="F241" s="9"/>
      <c r="G241" s="54"/>
      <c r="H241" s="19"/>
      <c r="I241" s="436"/>
      <c r="J241" s="436"/>
      <c r="K241" s="436"/>
      <c r="L241" s="436"/>
      <c r="M241" s="436"/>
      <c r="N241" s="437"/>
      <c r="O241" s="433">
        <f>SUM(S241:AD241)</f>
        <v>0</v>
      </c>
      <c r="P241" s="434"/>
      <c r="Q241" s="434"/>
      <c r="R241" s="435"/>
      <c r="S241" s="438"/>
      <c r="T241" s="439"/>
      <c r="U241" s="439"/>
      <c r="V241" s="440"/>
      <c r="W241" s="438"/>
      <c r="X241" s="439"/>
      <c r="Y241" s="439"/>
      <c r="Z241" s="440"/>
      <c r="AA241" s="438"/>
      <c r="AB241" s="439"/>
      <c r="AC241" s="439"/>
      <c r="AD241" s="440"/>
      <c r="AE241" s="444"/>
      <c r="AF241" s="436"/>
      <c r="AG241" s="436"/>
      <c r="AH241" s="436"/>
      <c r="AI241" s="436"/>
      <c r="AJ241" s="436"/>
      <c r="AK241" s="436"/>
      <c r="AL241" s="437"/>
      <c r="AM241" s="19"/>
      <c r="AN241" s="9"/>
      <c r="AO241" s="54"/>
      <c r="AP241" s="19"/>
      <c r="AQ241" s="436"/>
      <c r="AR241" s="436"/>
      <c r="AS241" s="436"/>
      <c r="AT241" s="436"/>
      <c r="AU241" s="436"/>
      <c r="AV241" s="437"/>
      <c r="AW241" s="433">
        <f>SUM(BA241:BL241)</f>
        <v>0</v>
      </c>
      <c r="AX241" s="434"/>
      <c r="AY241" s="434"/>
      <c r="AZ241" s="435"/>
      <c r="BA241" s="438"/>
      <c r="BB241" s="439"/>
      <c r="BC241" s="439"/>
      <c r="BD241" s="440"/>
      <c r="BE241" s="438"/>
      <c r="BF241" s="439"/>
      <c r="BG241" s="439"/>
      <c r="BH241" s="440"/>
      <c r="BI241" s="438"/>
      <c r="BJ241" s="439"/>
      <c r="BK241" s="439"/>
      <c r="BL241" s="440"/>
      <c r="BM241" s="444"/>
      <c r="BN241" s="436"/>
      <c r="BO241" s="436"/>
      <c r="BP241" s="436"/>
      <c r="BQ241" s="436"/>
      <c r="BR241" s="436"/>
      <c r="BS241" s="436"/>
      <c r="BT241" s="437"/>
      <c r="BU241" s="72"/>
    </row>
    <row r="242" spans="2:73" ht="15" customHeight="1" x14ac:dyDescent="0.15">
      <c r="B242" s="306"/>
      <c r="C242" s="306"/>
      <c r="F242" s="9"/>
      <c r="G242" s="54"/>
      <c r="H242" s="19"/>
      <c r="I242" s="436"/>
      <c r="J242" s="436"/>
      <c r="K242" s="436"/>
      <c r="L242" s="436"/>
      <c r="M242" s="436"/>
      <c r="N242" s="437"/>
      <c r="O242" s="433">
        <f t="shared" ref="O242:O243" si="46">SUM(S242:AD242)</f>
        <v>0</v>
      </c>
      <c r="P242" s="434"/>
      <c r="Q242" s="434"/>
      <c r="R242" s="435"/>
      <c r="S242" s="438"/>
      <c r="T242" s="439"/>
      <c r="U242" s="439"/>
      <c r="V242" s="440"/>
      <c r="W242" s="438"/>
      <c r="X242" s="439"/>
      <c r="Y242" s="439"/>
      <c r="Z242" s="440"/>
      <c r="AA242" s="438"/>
      <c r="AB242" s="439"/>
      <c r="AC242" s="439"/>
      <c r="AD242" s="440"/>
      <c r="AE242" s="444"/>
      <c r="AF242" s="436"/>
      <c r="AG242" s="436"/>
      <c r="AH242" s="436"/>
      <c r="AI242" s="436"/>
      <c r="AJ242" s="436"/>
      <c r="AK242" s="436"/>
      <c r="AL242" s="437"/>
      <c r="AM242" s="19"/>
      <c r="AN242" s="9"/>
      <c r="AO242" s="54"/>
      <c r="AP242" s="19"/>
      <c r="AQ242" s="436"/>
      <c r="AR242" s="436"/>
      <c r="AS242" s="436"/>
      <c r="AT242" s="436"/>
      <c r="AU242" s="436"/>
      <c r="AV242" s="437"/>
      <c r="AW242" s="433">
        <f t="shared" ref="AW242:AW243" si="47">SUM(BA242:BL242)</f>
        <v>0</v>
      </c>
      <c r="AX242" s="434"/>
      <c r="AY242" s="434"/>
      <c r="AZ242" s="435"/>
      <c r="BA242" s="438"/>
      <c r="BB242" s="439"/>
      <c r="BC242" s="439"/>
      <c r="BD242" s="440"/>
      <c r="BE242" s="438"/>
      <c r="BF242" s="439"/>
      <c r="BG242" s="439"/>
      <c r="BH242" s="440"/>
      <c r="BI242" s="438"/>
      <c r="BJ242" s="439"/>
      <c r="BK242" s="439"/>
      <c r="BL242" s="440"/>
      <c r="BM242" s="444"/>
      <c r="BN242" s="436"/>
      <c r="BO242" s="436"/>
      <c r="BP242" s="436"/>
      <c r="BQ242" s="436"/>
      <c r="BR242" s="436"/>
      <c r="BS242" s="436"/>
      <c r="BT242" s="437"/>
      <c r="BU242" s="72"/>
    </row>
    <row r="243" spans="2:73" ht="15" customHeight="1" x14ac:dyDescent="0.15">
      <c r="B243" s="306"/>
      <c r="C243" s="306"/>
      <c r="F243" s="9"/>
      <c r="G243" s="54"/>
      <c r="H243" s="19"/>
      <c r="I243" s="436"/>
      <c r="J243" s="436"/>
      <c r="K243" s="436"/>
      <c r="L243" s="436"/>
      <c r="M243" s="436"/>
      <c r="N243" s="437"/>
      <c r="O243" s="433">
        <f t="shared" si="46"/>
        <v>0</v>
      </c>
      <c r="P243" s="434"/>
      <c r="Q243" s="434"/>
      <c r="R243" s="435"/>
      <c r="S243" s="438"/>
      <c r="T243" s="439"/>
      <c r="U243" s="439"/>
      <c r="V243" s="440"/>
      <c r="W243" s="438"/>
      <c r="X243" s="439"/>
      <c r="Y243" s="439"/>
      <c r="Z243" s="440"/>
      <c r="AA243" s="438"/>
      <c r="AB243" s="439"/>
      <c r="AC243" s="439"/>
      <c r="AD243" s="440"/>
      <c r="AE243" s="444"/>
      <c r="AF243" s="436"/>
      <c r="AG243" s="436"/>
      <c r="AH243" s="436"/>
      <c r="AI243" s="436"/>
      <c r="AJ243" s="436"/>
      <c r="AK243" s="436"/>
      <c r="AL243" s="437"/>
      <c r="AM243" s="19"/>
      <c r="AN243" s="9"/>
      <c r="AO243" s="54"/>
      <c r="AP243" s="19"/>
      <c r="AQ243" s="436"/>
      <c r="AR243" s="436"/>
      <c r="AS243" s="436"/>
      <c r="AT243" s="436"/>
      <c r="AU243" s="436"/>
      <c r="AV243" s="437"/>
      <c r="AW243" s="433">
        <f t="shared" si="47"/>
        <v>0</v>
      </c>
      <c r="AX243" s="434"/>
      <c r="AY243" s="434"/>
      <c r="AZ243" s="435"/>
      <c r="BA243" s="438"/>
      <c r="BB243" s="439"/>
      <c r="BC243" s="439"/>
      <c r="BD243" s="440"/>
      <c r="BE243" s="438"/>
      <c r="BF243" s="439"/>
      <c r="BG243" s="439"/>
      <c r="BH243" s="440"/>
      <c r="BI243" s="438"/>
      <c r="BJ243" s="439"/>
      <c r="BK243" s="439"/>
      <c r="BL243" s="440"/>
      <c r="BM243" s="444"/>
      <c r="BN243" s="436"/>
      <c r="BO243" s="436"/>
      <c r="BP243" s="436"/>
      <c r="BQ243" s="436"/>
      <c r="BR243" s="436"/>
      <c r="BS243" s="436"/>
      <c r="BT243" s="437"/>
      <c r="BU243" s="72"/>
    </row>
    <row r="244" spans="2:73" ht="15" customHeight="1" x14ac:dyDescent="0.15">
      <c r="B244" s="306"/>
      <c r="C244" s="306"/>
      <c r="F244" s="9"/>
      <c r="G244" s="430" t="s">
        <v>158</v>
      </c>
      <c r="H244" s="431"/>
      <c r="I244" s="431"/>
      <c r="J244" s="431"/>
      <c r="K244" s="431"/>
      <c r="L244" s="431"/>
      <c r="M244" s="431"/>
      <c r="N244" s="432"/>
      <c r="O244" s="433">
        <f>SUM(O245:R247)</f>
        <v>0</v>
      </c>
      <c r="P244" s="434"/>
      <c r="Q244" s="434"/>
      <c r="R244" s="435"/>
      <c r="S244" s="433">
        <f>SUM(S245:V247)</f>
        <v>0</v>
      </c>
      <c r="T244" s="434"/>
      <c r="U244" s="434"/>
      <c r="V244" s="435"/>
      <c r="W244" s="433">
        <f t="shared" ref="W244" si="48">SUM(W245:Z247)</f>
        <v>0</v>
      </c>
      <c r="X244" s="434"/>
      <c r="Y244" s="434"/>
      <c r="Z244" s="435"/>
      <c r="AA244" s="433">
        <f t="shared" ref="AA244" si="49">SUM(AA245:AD247)</f>
        <v>0</v>
      </c>
      <c r="AB244" s="434"/>
      <c r="AC244" s="434"/>
      <c r="AD244" s="435"/>
      <c r="AE244" s="441"/>
      <c r="AF244" s="442"/>
      <c r="AG244" s="442"/>
      <c r="AH244" s="442"/>
      <c r="AI244" s="442"/>
      <c r="AJ244" s="442"/>
      <c r="AK244" s="442"/>
      <c r="AL244" s="443"/>
      <c r="AM244" s="19"/>
      <c r="AN244" s="9"/>
      <c r="AO244" s="430" t="s">
        <v>158</v>
      </c>
      <c r="AP244" s="431"/>
      <c r="AQ244" s="431"/>
      <c r="AR244" s="431"/>
      <c r="AS244" s="431"/>
      <c r="AT244" s="431"/>
      <c r="AU244" s="431"/>
      <c r="AV244" s="432"/>
      <c r="AW244" s="433">
        <f>SUM(AW245:AZ247)</f>
        <v>0</v>
      </c>
      <c r="AX244" s="434"/>
      <c r="AY244" s="434"/>
      <c r="AZ244" s="435"/>
      <c r="BA244" s="433">
        <f>SUM(BA245:BD247)</f>
        <v>0</v>
      </c>
      <c r="BB244" s="434"/>
      <c r="BC244" s="434"/>
      <c r="BD244" s="435"/>
      <c r="BE244" s="433">
        <f t="shared" ref="BE244" si="50">SUM(BE245:BH247)</f>
        <v>0</v>
      </c>
      <c r="BF244" s="434"/>
      <c r="BG244" s="434"/>
      <c r="BH244" s="435"/>
      <c r="BI244" s="433">
        <f t="shared" ref="BI244" si="51">SUM(BI245:BL247)</f>
        <v>0</v>
      </c>
      <c r="BJ244" s="434"/>
      <c r="BK244" s="434"/>
      <c r="BL244" s="435"/>
      <c r="BM244" s="441"/>
      <c r="BN244" s="442"/>
      <c r="BO244" s="442"/>
      <c r="BP244" s="442"/>
      <c r="BQ244" s="442"/>
      <c r="BR244" s="442"/>
      <c r="BS244" s="442"/>
      <c r="BT244" s="443"/>
      <c r="BU244" s="72"/>
    </row>
    <row r="245" spans="2:73" ht="15" customHeight="1" x14ac:dyDescent="0.15">
      <c r="B245" s="306"/>
      <c r="C245" s="306"/>
      <c r="F245" s="9"/>
      <c r="G245" s="54"/>
      <c r="H245" s="19"/>
      <c r="I245" s="436"/>
      <c r="J245" s="436"/>
      <c r="K245" s="436"/>
      <c r="L245" s="436"/>
      <c r="M245" s="436"/>
      <c r="N245" s="437"/>
      <c r="O245" s="433">
        <f>SUM(S245:AD245)</f>
        <v>0</v>
      </c>
      <c r="P245" s="434"/>
      <c r="Q245" s="434"/>
      <c r="R245" s="435"/>
      <c r="S245" s="438"/>
      <c r="T245" s="439"/>
      <c r="U245" s="439"/>
      <c r="V245" s="440"/>
      <c r="W245" s="438"/>
      <c r="X245" s="439"/>
      <c r="Y245" s="439"/>
      <c r="Z245" s="440"/>
      <c r="AA245" s="438"/>
      <c r="AB245" s="439"/>
      <c r="AC245" s="439"/>
      <c r="AD245" s="440"/>
      <c r="AE245" s="444"/>
      <c r="AF245" s="436"/>
      <c r="AG245" s="436"/>
      <c r="AH245" s="436"/>
      <c r="AI245" s="436"/>
      <c r="AJ245" s="436"/>
      <c r="AK245" s="436"/>
      <c r="AL245" s="437"/>
      <c r="AM245" s="19"/>
      <c r="AN245" s="9"/>
      <c r="AO245" s="54"/>
      <c r="AP245" s="19"/>
      <c r="AQ245" s="436"/>
      <c r="AR245" s="436"/>
      <c r="AS245" s="436"/>
      <c r="AT245" s="436"/>
      <c r="AU245" s="436"/>
      <c r="AV245" s="437"/>
      <c r="AW245" s="433">
        <f>SUM(BA245:BL245)</f>
        <v>0</v>
      </c>
      <c r="AX245" s="434"/>
      <c r="AY245" s="434"/>
      <c r="AZ245" s="435"/>
      <c r="BA245" s="438"/>
      <c r="BB245" s="439"/>
      <c r="BC245" s="439"/>
      <c r="BD245" s="440"/>
      <c r="BE245" s="438"/>
      <c r="BF245" s="439"/>
      <c r="BG245" s="439"/>
      <c r="BH245" s="440"/>
      <c r="BI245" s="438"/>
      <c r="BJ245" s="439"/>
      <c r="BK245" s="439"/>
      <c r="BL245" s="440"/>
      <c r="BM245" s="444"/>
      <c r="BN245" s="436"/>
      <c r="BO245" s="436"/>
      <c r="BP245" s="436"/>
      <c r="BQ245" s="436"/>
      <c r="BR245" s="436"/>
      <c r="BS245" s="436"/>
      <c r="BT245" s="437"/>
      <c r="BU245" s="72"/>
    </row>
    <row r="246" spans="2:73" ht="15" customHeight="1" x14ac:dyDescent="0.15">
      <c r="B246" s="306"/>
      <c r="C246" s="306"/>
      <c r="F246" s="9"/>
      <c r="G246" s="54"/>
      <c r="H246" s="19"/>
      <c r="I246" s="436"/>
      <c r="J246" s="436"/>
      <c r="K246" s="436"/>
      <c r="L246" s="436"/>
      <c r="M246" s="436"/>
      <c r="N246" s="437"/>
      <c r="O246" s="433">
        <f t="shared" ref="O246:O247" si="52">SUM(S246:AD246)</f>
        <v>0</v>
      </c>
      <c r="P246" s="434"/>
      <c r="Q246" s="434"/>
      <c r="R246" s="435"/>
      <c r="S246" s="438"/>
      <c r="T246" s="439"/>
      <c r="U246" s="439"/>
      <c r="V246" s="440"/>
      <c r="W246" s="438"/>
      <c r="X246" s="439"/>
      <c r="Y246" s="439"/>
      <c r="Z246" s="440"/>
      <c r="AA246" s="438"/>
      <c r="AB246" s="439"/>
      <c r="AC246" s="439"/>
      <c r="AD246" s="440"/>
      <c r="AE246" s="444"/>
      <c r="AF246" s="436"/>
      <c r="AG246" s="436"/>
      <c r="AH246" s="436"/>
      <c r="AI246" s="436"/>
      <c r="AJ246" s="436"/>
      <c r="AK246" s="436"/>
      <c r="AL246" s="437"/>
      <c r="AM246" s="19"/>
      <c r="AN246" s="9"/>
      <c r="AO246" s="54"/>
      <c r="AP246" s="19"/>
      <c r="AQ246" s="436"/>
      <c r="AR246" s="436"/>
      <c r="AS246" s="436"/>
      <c r="AT246" s="436"/>
      <c r="AU246" s="436"/>
      <c r="AV246" s="437"/>
      <c r="AW246" s="433">
        <f t="shared" ref="AW246:AW247" si="53">SUM(BA246:BL246)</f>
        <v>0</v>
      </c>
      <c r="AX246" s="434"/>
      <c r="AY246" s="434"/>
      <c r="AZ246" s="435"/>
      <c r="BA246" s="438"/>
      <c r="BB246" s="439"/>
      <c r="BC246" s="439"/>
      <c r="BD246" s="440"/>
      <c r="BE246" s="438"/>
      <c r="BF246" s="439"/>
      <c r="BG246" s="439"/>
      <c r="BH246" s="440"/>
      <c r="BI246" s="438"/>
      <c r="BJ246" s="439"/>
      <c r="BK246" s="439"/>
      <c r="BL246" s="440"/>
      <c r="BM246" s="444"/>
      <c r="BN246" s="436"/>
      <c r="BO246" s="436"/>
      <c r="BP246" s="436"/>
      <c r="BQ246" s="436"/>
      <c r="BR246" s="436"/>
      <c r="BS246" s="436"/>
      <c r="BT246" s="437"/>
      <c r="BU246" s="72"/>
    </row>
    <row r="247" spans="2:73" ht="15" customHeight="1" x14ac:dyDescent="0.15">
      <c r="B247" s="306"/>
      <c r="C247" s="306"/>
      <c r="F247" s="9"/>
      <c r="G247" s="54"/>
      <c r="H247" s="19"/>
      <c r="I247" s="436"/>
      <c r="J247" s="436"/>
      <c r="K247" s="436"/>
      <c r="L247" s="436"/>
      <c r="M247" s="436"/>
      <c r="N247" s="437"/>
      <c r="O247" s="433">
        <f t="shared" si="52"/>
        <v>0</v>
      </c>
      <c r="P247" s="434"/>
      <c r="Q247" s="434"/>
      <c r="R247" s="435"/>
      <c r="S247" s="438"/>
      <c r="T247" s="439"/>
      <c r="U247" s="439"/>
      <c r="V247" s="440"/>
      <c r="W247" s="438"/>
      <c r="X247" s="439"/>
      <c r="Y247" s="439"/>
      <c r="Z247" s="440"/>
      <c r="AA247" s="438"/>
      <c r="AB247" s="439"/>
      <c r="AC247" s="439"/>
      <c r="AD247" s="440"/>
      <c r="AE247" s="444"/>
      <c r="AF247" s="436"/>
      <c r="AG247" s="436"/>
      <c r="AH247" s="436"/>
      <c r="AI247" s="436"/>
      <c r="AJ247" s="436"/>
      <c r="AK247" s="436"/>
      <c r="AL247" s="437"/>
      <c r="AM247" s="19"/>
      <c r="AN247" s="9"/>
      <c r="AO247" s="54"/>
      <c r="AP247" s="19"/>
      <c r="AQ247" s="436"/>
      <c r="AR247" s="436"/>
      <c r="AS247" s="436"/>
      <c r="AT247" s="436"/>
      <c r="AU247" s="436"/>
      <c r="AV247" s="437"/>
      <c r="AW247" s="433">
        <f t="shared" si="53"/>
        <v>0</v>
      </c>
      <c r="AX247" s="434"/>
      <c r="AY247" s="434"/>
      <c r="AZ247" s="435"/>
      <c r="BA247" s="438"/>
      <c r="BB247" s="439"/>
      <c r="BC247" s="439"/>
      <c r="BD247" s="440"/>
      <c r="BE247" s="438"/>
      <c r="BF247" s="439"/>
      <c r="BG247" s="439"/>
      <c r="BH247" s="440"/>
      <c r="BI247" s="438"/>
      <c r="BJ247" s="439"/>
      <c r="BK247" s="439"/>
      <c r="BL247" s="440"/>
      <c r="BM247" s="444"/>
      <c r="BN247" s="436"/>
      <c r="BO247" s="436"/>
      <c r="BP247" s="436"/>
      <c r="BQ247" s="436"/>
      <c r="BR247" s="436"/>
      <c r="BS247" s="436"/>
      <c r="BT247" s="437"/>
      <c r="BU247" s="72"/>
    </row>
    <row r="248" spans="2:73" ht="15" customHeight="1" x14ac:dyDescent="0.15">
      <c r="F248" s="9"/>
      <c r="G248" s="448" t="s">
        <v>159</v>
      </c>
      <c r="H248" s="449"/>
      <c r="I248" s="449"/>
      <c r="J248" s="449"/>
      <c r="K248" s="449"/>
      <c r="L248" s="449"/>
      <c r="M248" s="449"/>
      <c r="N248" s="450"/>
      <c r="O248" s="451">
        <f>O231+O218</f>
        <v>0</v>
      </c>
      <c r="P248" s="452"/>
      <c r="Q248" s="452"/>
      <c r="R248" s="453"/>
      <c r="S248" s="451">
        <f>S231+S218</f>
        <v>0</v>
      </c>
      <c r="T248" s="452"/>
      <c r="U248" s="452"/>
      <c r="V248" s="453"/>
      <c r="W248" s="451">
        <f>W231+W218</f>
        <v>0</v>
      </c>
      <c r="X248" s="452"/>
      <c r="Y248" s="452"/>
      <c r="Z248" s="453"/>
      <c r="AA248" s="451">
        <f>AA231+AA218</f>
        <v>0</v>
      </c>
      <c r="AB248" s="452"/>
      <c r="AC248" s="452"/>
      <c r="AD248" s="453"/>
      <c r="AE248" s="448"/>
      <c r="AF248" s="449"/>
      <c r="AG248" s="449"/>
      <c r="AH248" s="449"/>
      <c r="AI248" s="449"/>
      <c r="AJ248" s="449"/>
      <c r="AK248" s="449"/>
      <c r="AL248" s="450"/>
      <c r="AM248" s="19"/>
      <c r="AN248" s="9"/>
      <c r="AO248" s="448" t="s">
        <v>159</v>
      </c>
      <c r="AP248" s="449"/>
      <c r="AQ248" s="449"/>
      <c r="AR248" s="449"/>
      <c r="AS248" s="449"/>
      <c r="AT248" s="449"/>
      <c r="AU248" s="449"/>
      <c r="AV248" s="450"/>
      <c r="AW248" s="451">
        <f>AW231+AW218</f>
        <v>0</v>
      </c>
      <c r="AX248" s="452"/>
      <c r="AY248" s="452"/>
      <c r="AZ248" s="453"/>
      <c r="BA248" s="451">
        <f>BA231+BA218</f>
        <v>0</v>
      </c>
      <c r="BB248" s="452"/>
      <c r="BC248" s="452"/>
      <c r="BD248" s="453"/>
      <c r="BE248" s="451">
        <f>BE231+BE218</f>
        <v>0</v>
      </c>
      <c r="BF248" s="452"/>
      <c r="BG248" s="452"/>
      <c r="BH248" s="453"/>
      <c r="BI248" s="451">
        <f>BI231+BI218</f>
        <v>0</v>
      </c>
      <c r="BJ248" s="452"/>
      <c r="BK248" s="452"/>
      <c r="BL248" s="453"/>
      <c r="BM248" s="448"/>
      <c r="BN248" s="449"/>
      <c r="BO248" s="449"/>
      <c r="BP248" s="449"/>
      <c r="BQ248" s="449"/>
      <c r="BR248" s="449"/>
      <c r="BS248" s="449"/>
      <c r="BT248" s="450"/>
      <c r="BU248" s="72"/>
    </row>
    <row r="249" spans="2:73" ht="15" customHeight="1" x14ac:dyDescent="0.15">
      <c r="F249" s="9"/>
      <c r="G249" s="19"/>
      <c r="H249" s="20" t="s">
        <v>160</v>
      </c>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9"/>
      <c r="AO249" s="19"/>
      <c r="AP249" s="20" t="s">
        <v>161</v>
      </c>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72"/>
    </row>
    <row r="250" spans="2:73" ht="15" customHeight="1" x14ac:dyDescent="0.15">
      <c r="F250" s="9"/>
      <c r="G250" s="19"/>
      <c r="H250" s="20" t="s">
        <v>162</v>
      </c>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78"/>
      <c r="AO250" s="19"/>
      <c r="AP250" s="20" t="s">
        <v>163</v>
      </c>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72"/>
    </row>
    <row r="251" spans="2:73" ht="15" customHeight="1" x14ac:dyDescent="0.15">
      <c r="F251" s="9"/>
      <c r="G251" s="19"/>
      <c r="H251" s="20" t="s">
        <v>164</v>
      </c>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77"/>
      <c r="AO251" s="19"/>
      <c r="AP251" s="20" t="s">
        <v>165</v>
      </c>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72"/>
    </row>
    <row r="252" spans="2:73" ht="15" customHeight="1" x14ac:dyDescent="0.15">
      <c r="F252" s="9"/>
      <c r="G252" s="19"/>
      <c r="H252" s="20" t="s">
        <v>166</v>
      </c>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77"/>
      <c r="AO252" s="19"/>
      <c r="AP252" s="20" t="s">
        <v>166</v>
      </c>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72"/>
    </row>
    <row r="253" spans="2:73" ht="15" customHeight="1" x14ac:dyDescent="0.15">
      <c r="F253" s="9"/>
      <c r="G253" s="19"/>
      <c r="H253" s="19"/>
      <c r="I253" s="19"/>
      <c r="J253" s="19"/>
      <c r="K253" s="19"/>
      <c r="L253" s="19"/>
      <c r="M253" s="19"/>
      <c r="N253" s="19"/>
      <c r="O253" s="19"/>
      <c r="P253" s="19"/>
      <c r="Q253" s="19"/>
      <c r="R253" s="19"/>
      <c r="S253" s="19"/>
      <c r="T253" s="19"/>
      <c r="U253" s="19"/>
      <c r="V253" s="19"/>
      <c r="W253" s="19"/>
      <c r="X253" s="19"/>
      <c r="Y253" s="19"/>
      <c r="Z253" s="19"/>
      <c r="AA253" s="19"/>
      <c r="AB253" s="19"/>
      <c r="AN253" s="77"/>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U253" s="72"/>
    </row>
    <row r="254" spans="2:73" ht="15" customHeight="1" x14ac:dyDescent="0.15">
      <c r="F254" s="9"/>
      <c r="G254" s="28" t="s">
        <v>167</v>
      </c>
      <c r="K254" s="19"/>
      <c r="L254" s="19"/>
      <c r="M254" s="19"/>
      <c r="N254" s="19"/>
      <c r="O254" s="19"/>
      <c r="P254" s="19"/>
      <c r="Q254" s="19"/>
      <c r="R254" s="19"/>
      <c r="S254" s="19"/>
      <c r="T254" s="19"/>
      <c r="U254" s="19"/>
      <c r="V254" s="19"/>
      <c r="W254" s="19"/>
      <c r="X254" s="19"/>
      <c r="Y254" s="19"/>
      <c r="Z254" s="19"/>
      <c r="AA254" s="19"/>
      <c r="AB254" s="19"/>
      <c r="AN254" s="77"/>
      <c r="AO254" s="28" t="s">
        <v>167</v>
      </c>
      <c r="AS254" s="19"/>
      <c r="AT254" s="19"/>
      <c r="AU254" s="19"/>
      <c r="AV254" s="19"/>
      <c r="AW254" s="19"/>
      <c r="AX254" s="19"/>
      <c r="AY254" s="19"/>
      <c r="AZ254" s="19"/>
      <c r="BA254" s="19"/>
      <c r="BB254" s="19"/>
      <c r="BC254" s="19"/>
      <c r="BD254" s="19"/>
      <c r="BE254" s="19"/>
      <c r="BF254" s="19"/>
      <c r="BG254" s="19"/>
      <c r="BH254" s="19"/>
      <c r="BI254" s="19"/>
      <c r="BJ254" s="19"/>
      <c r="BU254" s="72"/>
    </row>
    <row r="255" spans="2:73" ht="7.5" customHeight="1" x14ac:dyDescent="0.15">
      <c r="F255" s="9"/>
      <c r="G255" s="28"/>
      <c r="K255" s="19"/>
      <c r="L255" s="19"/>
      <c r="M255" s="19"/>
      <c r="N255" s="19"/>
      <c r="O255" s="19"/>
      <c r="P255" s="19"/>
      <c r="Q255" s="19"/>
      <c r="R255" s="19"/>
      <c r="S255" s="19"/>
      <c r="T255" s="19"/>
      <c r="U255" s="19"/>
      <c r="V255" s="19"/>
      <c r="W255" s="19"/>
      <c r="X255" s="19"/>
      <c r="Y255" s="19"/>
      <c r="Z255" s="19"/>
      <c r="AA255" s="19"/>
      <c r="AB255" s="19"/>
      <c r="AN255" s="9"/>
      <c r="AO255" s="28"/>
      <c r="AS255" s="19"/>
      <c r="AT255" s="19"/>
      <c r="AU255" s="19"/>
      <c r="AV255" s="19"/>
      <c r="AW255" s="19"/>
      <c r="AX255" s="19"/>
      <c r="AY255" s="19"/>
      <c r="AZ255" s="19"/>
      <c r="BA255" s="19"/>
      <c r="BB255" s="19"/>
      <c r="BC255" s="19"/>
      <c r="BD255" s="19"/>
      <c r="BE255" s="19"/>
      <c r="BF255" s="19"/>
      <c r="BG255" s="19"/>
      <c r="BH255" s="19"/>
      <c r="BI255" s="19"/>
      <c r="BJ255" s="19"/>
      <c r="BU255" s="72"/>
    </row>
    <row r="256" spans="2:73" ht="15" customHeight="1" x14ac:dyDescent="0.15">
      <c r="F256" s="9"/>
      <c r="G256" s="1" t="s">
        <v>168</v>
      </c>
      <c r="AN256" s="9"/>
      <c r="AO256" s="1" t="s">
        <v>169</v>
      </c>
      <c r="BU256" s="72"/>
    </row>
    <row r="257" spans="2:73" ht="7.5" customHeight="1" x14ac:dyDescent="0.15">
      <c r="F257" s="9"/>
      <c r="AN257" s="9"/>
      <c r="BU257" s="72"/>
    </row>
    <row r="258" spans="2:73" ht="30" customHeight="1" x14ac:dyDescent="0.15">
      <c r="F258" s="9"/>
      <c r="G258" s="300" t="s">
        <v>170</v>
      </c>
      <c r="H258" s="301"/>
      <c r="I258" s="301"/>
      <c r="J258" s="301"/>
      <c r="K258" s="302"/>
      <c r="L258" s="300" t="s">
        <v>171</v>
      </c>
      <c r="M258" s="301"/>
      <c r="N258" s="301"/>
      <c r="O258" s="301"/>
      <c r="P258" s="301"/>
      <c r="Q258" s="301"/>
      <c r="R258" s="302"/>
      <c r="S258" s="300" t="s">
        <v>172</v>
      </c>
      <c r="T258" s="301"/>
      <c r="U258" s="301"/>
      <c r="V258" s="302"/>
      <c r="W258" s="457" t="s">
        <v>173</v>
      </c>
      <c r="X258" s="301"/>
      <c r="Y258" s="301"/>
      <c r="Z258" s="302"/>
      <c r="AA258" s="457" t="s">
        <v>174</v>
      </c>
      <c r="AB258" s="301"/>
      <c r="AC258" s="301"/>
      <c r="AD258" s="302"/>
      <c r="AE258" s="457" t="s">
        <v>175</v>
      </c>
      <c r="AF258" s="301"/>
      <c r="AG258" s="301"/>
      <c r="AH258" s="302"/>
      <c r="AI258" s="457" t="s">
        <v>176</v>
      </c>
      <c r="AJ258" s="301"/>
      <c r="AK258" s="301"/>
      <c r="AL258" s="302"/>
      <c r="AN258" s="9"/>
      <c r="AO258" s="300" t="s">
        <v>170</v>
      </c>
      <c r="AP258" s="301"/>
      <c r="AQ258" s="301"/>
      <c r="AR258" s="301"/>
      <c r="AS258" s="302"/>
      <c r="AT258" s="300" t="s">
        <v>171</v>
      </c>
      <c r="AU258" s="301"/>
      <c r="AV258" s="301"/>
      <c r="AW258" s="301"/>
      <c r="AX258" s="301"/>
      <c r="AY258" s="301"/>
      <c r="AZ258" s="302"/>
      <c r="BA258" s="300" t="s">
        <v>172</v>
      </c>
      <c r="BB258" s="301"/>
      <c r="BC258" s="301"/>
      <c r="BD258" s="302"/>
      <c r="BE258" s="457" t="s">
        <v>173</v>
      </c>
      <c r="BF258" s="301"/>
      <c r="BG258" s="301"/>
      <c r="BH258" s="302"/>
      <c r="BI258" s="457" t="s">
        <v>174</v>
      </c>
      <c r="BJ258" s="301"/>
      <c r="BK258" s="301"/>
      <c r="BL258" s="302"/>
      <c r="BM258" s="457" t="s">
        <v>175</v>
      </c>
      <c r="BN258" s="301"/>
      <c r="BO258" s="301"/>
      <c r="BP258" s="302"/>
      <c r="BQ258" s="457" t="s">
        <v>176</v>
      </c>
      <c r="BR258" s="301"/>
      <c r="BS258" s="301"/>
      <c r="BT258" s="302"/>
      <c r="BU258" s="72"/>
    </row>
    <row r="259" spans="2:73" ht="30" customHeight="1" x14ac:dyDescent="0.15">
      <c r="B259" s="306" t="s">
        <v>12</v>
      </c>
      <c r="C259" s="306" t="s">
        <v>12</v>
      </c>
      <c r="F259" s="9"/>
      <c r="G259" s="458"/>
      <c r="H259" s="459"/>
      <c r="I259" s="459"/>
      <c r="J259" s="459"/>
      <c r="K259" s="460"/>
      <c r="L259" s="454"/>
      <c r="M259" s="455"/>
      <c r="N259" s="455"/>
      <c r="O259" s="455"/>
      <c r="P259" s="455"/>
      <c r="Q259" s="455"/>
      <c r="R259" s="456"/>
      <c r="S259" s="454"/>
      <c r="T259" s="455"/>
      <c r="U259" s="455"/>
      <c r="V259" s="456"/>
      <c r="W259" s="454"/>
      <c r="X259" s="455"/>
      <c r="Y259" s="455"/>
      <c r="Z259" s="456"/>
      <c r="AA259" s="461"/>
      <c r="AB259" s="462"/>
      <c r="AC259" s="462"/>
      <c r="AD259" s="463"/>
      <c r="AE259" s="454"/>
      <c r="AF259" s="455"/>
      <c r="AG259" s="455"/>
      <c r="AH259" s="456"/>
      <c r="AI259" s="454"/>
      <c r="AJ259" s="455"/>
      <c r="AK259" s="455"/>
      <c r="AL259" s="456"/>
      <c r="AN259" s="9"/>
      <c r="AO259" s="458"/>
      <c r="AP259" s="459"/>
      <c r="AQ259" s="459"/>
      <c r="AR259" s="459"/>
      <c r="AS259" s="460"/>
      <c r="AT259" s="454"/>
      <c r="AU259" s="455"/>
      <c r="AV259" s="455"/>
      <c r="AW259" s="455"/>
      <c r="AX259" s="455"/>
      <c r="AY259" s="455"/>
      <c r="AZ259" s="456"/>
      <c r="BA259" s="454"/>
      <c r="BB259" s="455"/>
      <c r="BC259" s="455"/>
      <c r="BD259" s="456"/>
      <c r="BE259" s="454"/>
      <c r="BF259" s="455"/>
      <c r="BG259" s="455"/>
      <c r="BH259" s="456"/>
      <c r="BI259" s="454"/>
      <c r="BJ259" s="455"/>
      <c r="BK259" s="455"/>
      <c r="BL259" s="456"/>
      <c r="BM259" s="454"/>
      <c r="BN259" s="455"/>
      <c r="BO259" s="455"/>
      <c r="BP259" s="456"/>
      <c r="BQ259" s="454"/>
      <c r="BR259" s="455"/>
      <c r="BS259" s="455"/>
      <c r="BT259" s="456"/>
      <c r="BU259" s="72"/>
    </row>
    <row r="260" spans="2:73" ht="30" customHeight="1" x14ac:dyDescent="0.15">
      <c r="B260" s="306"/>
      <c r="C260" s="306"/>
      <c r="F260" s="9"/>
      <c r="G260" s="458"/>
      <c r="H260" s="459"/>
      <c r="I260" s="459"/>
      <c r="J260" s="459"/>
      <c r="K260" s="460"/>
      <c r="L260" s="56"/>
      <c r="M260" s="57"/>
      <c r="N260" s="57"/>
      <c r="O260" s="57"/>
      <c r="P260" s="57"/>
      <c r="Q260" s="57"/>
      <c r="R260" s="58"/>
      <c r="S260" s="56"/>
      <c r="T260" s="57"/>
      <c r="U260" s="57"/>
      <c r="V260" s="58"/>
      <c r="W260" s="56"/>
      <c r="X260" s="57"/>
      <c r="Y260" s="57"/>
      <c r="Z260" s="58"/>
      <c r="AA260" s="56"/>
      <c r="AB260" s="57"/>
      <c r="AC260" s="57"/>
      <c r="AD260" s="58"/>
      <c r="AE260" s="56"/>
      <c r="AF260" s="57"/>
      <c r="AG260" s="57"/>
      <c r="AH260" s="58"/>
      <c r="AI260" s="56"/>
      <c r="AJ260" s="57"/>
      <c r="AK260" s="57"/>
      <c r="AL260" s="58"/>
      <c r="AN260" s="9"/>
      <c r="AO260" s="458"/>
      <c r="AP260" s="459"/>
      <c r="AQ260" s="459"/>
      <c r="AR260" s="459"/>
      <c r="AS260" s="460"/>
      <c r="AT260" s="56"/>
      <c r="AU260" s="57"/>
      <c r="AV260" s="57"/>
      <c r="AW260" s="57"/>
      <c r="AX260" s="57"/>
      <c r="AY260" s="57"/>
      <c r="AZ260" s="58"/>
      <c r="BA260" s="56"/>
      <c r="BB260" s="57"/>
      <c r="BC260" s="57"/>
      <c r="BD260" s="58"/>
      <c r="BE260" s="56"/>
      <c r="BF260" s="57"/>
      <c r="BG260" s="57"/>
      <c r="BH260" s="58"/>
      <c r="BI260" s="56"/>
      <c r="BJ260" s="57"/>
      <c r="BK260" s="57"/>
      <c r="BL260" s="58"/>
      <c r="BM260" s="56"/>
      <c r="BN260" s="57"/>
      <c r="BO260" s="57"/>
      <c r="BP260" s="58"/>
      <c r="BQ260" s="56"/>
      <c r="BR260" s="57"/>
      <c r="BS260" s="57"/>
      <c r="BT260" s="58"/>
      <c r="BU260" s="72"/>
    </row>
    <row r="261" spans="2:73" ht="30" customHeight="1" x14ac:dyDescent="0.15">
      <c r="B261" s="306"/>
      <c r="C261" s="306"/>
      <c r="F261" s="9"/>
      <c r="G261" s="458"/>
      <c r="H261" s="459"/>
      <c r="I261" s="459"/>
      <c r="J261" s="459"/>
      <c r="K261" s="460"/>
      <c r="L261" s="454"/>
      <c r="M261" s="455"/>
      <c r="N261" s="455"/>
      <c r="O261" s="455"/>
      <c r="P261" s="455"/>
      <c r="Q261" s="455"/>
      <c r="R261" s="456"/>
      <c r="S261" s="454"/>
      <c r="T261" s="455"/>
      <c r="U261" s="455"/>
      <c r="V261" s="456"/>
      <c r="W261" s="454"/>
      <c r="X261" s="455"/>
      <c r="Y261" s="455"/>
      <c r="Z261" s="456"/>
      <c r="AA261" s="454"/>
      <c r="AB261" s="455"/>
      <c r="AC261" s="455"/>
      <c r="AD261" s="456"/>
      <c r="AE261" s="454"/>
      <c r="AF261" s="455"/>
      <c r="AG261" s="455"/>
      <c r="AH261" s="456"/>
      <c r="AI261" s="454"/>
      <c r="AJ261" s="455"/>
      <c r="AK261" s="455"/>
      <c r="AL261" s="456"/>
      <c r="AN261" s="9"/>
      <c r="AO261" s="458"/>
      <c r="AP261" s="459"/>
      <c r="AQ261" s="459"/>
      <c r="AR261" s="459"/>
      <c r="AS261" s="460"/>
      <c r="AT261" s="454"/>
      <c r="AU261" s="455"/>
      <c r="AV261" s="455"/>
      <c r="AW261" s="455"/>
      <c r="AX261" s="455"/>
      <c r="AY261" s="455"/>
      <c r="AZ261" s="456"/>
      <c r="BA261" s="454"/>
      <c r="BB261" s="455"/>
      <c r="BC261" s="455"/>
      <c r="BD261" s="456"/>
      <c r="BE261" s="454"/>
      <c r="BF261" s="455"/>
      <c r="BG261" s="455"/>
      <c r="BH261" s="456"/>
      <c r="BI261" s="454"/>
      <c r="BJ261" s="455"/>
      <c r="BK261" s="455"/>
      <c r="BL261" s="456"/>
      <c r="BM261" s="454"/>
      <c r="BN261" s="455"/>
      <c r="BO261" s="455"/>
      <c r="BP261" s="456"/>
      <c r="BQ261" s="454"/>
      <c r="BR261" s="455"/>
      <c r="BS261" s="455"/>
      <c r="BT261" s="456"/>
      <c r="BU261" s="72"/>
    </row>
    <row r="262" spans="2:73" ht="30" customHeight="1" x14ac:dyDescent="0.15">
      <c r="B262" s="306"/>
      <c r="C262" s="306"/>
      <c r="F262" s="9"/>
      <c r="G262" s="458"/>
      <c r="H262" s="459"/>
      <c r="I262" s="459"/>
      <c r="J262" s="459"/>
      <c r="K262" s="460"/>
      <c r="L262" s="454"/>
      <c r="M262" s="455"/>
      <c r="N262" s="455"/>
      <c r="O262" s="455"/>
      <c r="P262" s="455"/>
      <c r="Q262" s="455"/>
      <c r="R262" s="456"/>
      <c r="S262" s="454"/>
      <c r="T262" s="455"/>
      <c r="U262" s="455"/>
      <c r="V262" s="456"/>
      <c r="W262" s="454"/>
      <c r="X262" s="455"/>
      <c r="Y262" s="455"/>
      <c r="Z262" s="456"/>
      <c r="AA262" s="454"/>
      <c r="AB262" s="455"/>
      <c r="AC262" s="455"/>
      <c r="AD262" s="456"/>
      <c r="AE262" s="454"/>
      <c r="AF262" s="455"/>
      <c r="AG262" s="455"/>
      <c r="AH262" s="456"/>
      <c r="AI262" s="454"/>
      <c r="AJ262" s="455"/>
      <c r="AK262" s="455"/>
      <c r="AL262" s="456"/>
      <c r="AN262" s="9"/>
      <c r="AO262" s="458"/>
      <c r="AP262" s="459"/>
      <c r="AQ262" s="459"/>
      <c r="AR262" s="459"/>
      <c r="AS262" s="460"/>
      <c r="AT262" s="454"/>
      <c r="AU262" s="455"/>
      <c r="AV262" s="455"/>
      <c r="AW262" s="455"/>
      <c r="AX262" s="455"/>
      <c r="AY262" s="455"/>
      <c r="AZ262" s="456"/>
      <c r="BA262" s="454"/>
      <c r="BB262" s="455"/>
      <c r="BC262" s="455"/>
      <c r="BD262" s="456"/>
      <c r="BE262" s="454"/>
      <c r="BF262" s="455"/>
      <c r="BG262" s="455"/>
      <c r="BH262" s="456"/>
      <c r="BI262" s="454"/>
      <c r="BJ262" s="455"/>
      <c r="BK262" s="455"/>
      <c r="BL262" s="456"/>
      <c r="BM262" s="454"/>
      <c r="BN262" s="455"/>
      <c r="BO262" s="455"/>
      <c r="BP262" s="456"/>
      <c r="BQ262" s="454"/>
      <c r="BR262" s="455"/>
      <c r="BS262" s="455"/>
      <c r="BT262" s="456"/>
      <c r="BU262" s="72"/>
    </row>
    <row r="263" spans="2:73" ht="15" customHeight="1" x14ac:dyDescent="0.15">
      <c r="F263" s="9"/>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N263" s="9"/>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72"/>
    </row>
    <row r="264" spans="2:73" ht="15" customHeight="1" x14ac:dyDescent="0.15">
      <c r="F264" s="9"/>
      <c r="G264" s="21" t="s">
        <v>177</v>
      </c>
      <c r="AN264" s="9"/>
      <c r="AO264" s="21" t="s">
        <v>177</v>
      </c>
      <c r="BU264" s="72"/>
    </row>
    <row r="265" spans="2:73" ht="7.5" customHeight="1" x14ac:dyDescent="0.15">
      <c r="F265" s="9"/>
      <c r="G265" s="21"/>
      <c r="AN265" s="9"/>
      <c r="AO265" s="21"/>
      <c r="BU265" s="72"/>
    </row>
    <row r="266" spans="2:73" ht="40.5" customHeight="1" x14ac:dyDescent="0.15">
      <c r="B266" s="60" t="s">
        <v>12</v>
      </c>
      <c r="C266" s="60" t="s">
        <v>12</v>
      </c>
      <c r="F266" s="9"/>
      <c r="G266" s="464"/>
      <c r="H266" s="465"/>
      <c r="I266" s="465"/>
      <c r="J266" s="465"/>
      <c r="K266" s="465"/>
      <c r="L266" s="465"/>
      <c r="M266" s="465"/>
      <c r="N266" s="465"/>
      <c r="O266" s="465"/>
      <c r="P266" s="465"/>
      <c r="Q266" s="465"/>
      <c r="R266" s="465"/>
      <c r="S266" s="465"/>
      <c r="T266" s="465"/>
      <c r="U266" s="465"/>
      <c r="V266" s="465"/>
      <c r="W266" s="465"/>
      <c r="X266" s="465"/>
      <c r="Y266" s="465"/>
      <c r="Z266" s="465"/>
      <c r="AA266" s="465"/>
      <c r="AB266" s="465"/>
      <c r="AC266" s="465"/>
      <c r="AD266" s="465"/>
      <c r="AE266" s="465"/>
      <c r="AF266" s="465"/>
      <c r="AG266" s="465"/>
      <c r="AH266" s="465"/>
      <c r="AI266" s="465"/>
      <c r="AJ266" s="465"/>
      <c r="AK266" s="465"/>
      <c r="AL266" s="466"/>
      <c r="AN266" s="9"/>
      <c r="AO266" s="464"/>
      <c r="AP266" s="465"/>
      <c r="AQ266" s="465"/>
      <c r="AR266" s="465"/>
      <c r="AS266" s="465"/>
      <c r="AT266" s="465"/>
      <c r="AU266" s="465"/>
      <c r="AV266" s="465"/>
      <c r="AW266" s="465"/>
      <c r="AX266" s="465"/>
      <c r="AY266" s="465"/>
      <c r="AZ266" s="465"/>
      <c r="BA266" s="465"/>
      <c r="BB266" s="465"/>
      <c r="BC266" s="465"/>
      <c r="BD266" s="465"/>
      <c r="BE266" s="465"/>
      <c r="BF266" s="465"/>
      <c r="BG266" s="465"/>
      <c r="BH266" s="465"/>
      <c r="BI266" s="465"/>
      <c r="BJ266" s="465"/>
      <c r="BK266" s="465"/>
      <c r="BL266" s="465"/>
      <c r="BM266" s="465"/>
      <c r="BN266" s="465"/>
      <c r="BO266" s="465"/>
      <c r="BP266" s="465"/>
      <c r="BQ266" s="465"/>
      <c r="BR266" s="465"/>
      <c r="BS266" s="465"/>
      <c r="BT266" s="466"/>
      <c r="BU266" s="72"/>
    </row>
    <row r="267" spans="2:73" ht="15" customHeight="1" x14ac:dyDescent="0.15">
      <c r="F267" s="9"/>
      <c r="AN267" s="9"/>
      <c r="BU267" s="72"/>
    </row>
    <row r="268" spans="2:73" ht="15" customHeight="1" x14ac:dyDescent="0.15">
      <c r="F268" s="9"/>
      <c r="G268" s="1" t="s">
        <v>178</v>
      </c>
      <c r="AN268" s="9"/>
      <c r="AO268" s="1" t="s">
        <v>178</v>
      </c>
      <c r="BU268" s="72"/>
    </row>
    <row r="269" spans="2:73" ht="7.5" customHeight="1" x14ac:dyDescent="0.15">
      <c r="F269" s="9"/>
      <c r="G269" s="21"/>
      <c r="AN269" s="9"/>
      <c r="AO269" s="21"/>
      <c r="BU269" s="72"/>
    </row>
    <row r="270" spans="2:73" ht="40.5" customHeight="1" x14ac:dyDescent="0.15">
      <c r="B270" s="60" t="s">
        <v>12</v>
      </c>
      <c r="C270" s="60" t="s">
        <v>12</v>
      </c>
      <c r="F270" s="9"/>
      <c r="G270" s="464"/>
      <c r="H270" s="465"/>
      <c r="I270" s="465"/>
      <c r="J270" s="465"/>
      <c r="K270" s="465"/>
      <c r="L270" s="465"/>
      <c r="M270" s="465"/>
      <c r="N270" s="465"/>
      <c r="O270" s="465"/>
      <c r="P270" s="465"/>
      <c r="Q270" s="465"/>
      <c r="R270" s="465"/>
      <c r="S270" s="465"/>
      <c r="T270" s="465"/>
      <c r="U270" s="465"/>
      <c r="V270" s="465"/>
      <c r="W270" s="465"/>
      <c r="X270" s="465"/>
      <c r="Y270" s="465"/>
      <c r="Z270" s="465"/>
      <c r="AA270" s="465"/>
      <c r="AB270" s="465"/>
      <c r="AC270" s="465"/>
      <c r="AD270" s="465"/>
      <c r="AE270" s="465"/>
      <c r="AF270" s="465"/>
      <c r="AG270" s="465"/>
      <c r="AH270" s="465"/>
      <c r="AI270" s="465"/>
      <c r="AJ270" s="465"/>
      <c r="AK270" s="465"/>
      <c r="AL270" s="466"/>
      <c r="AN270" s="9"/>
      <c r="AO270" s="464"/>
      <c r="AP270" s="465"/>
      <c r="AQ270" s="465"/>
      <c r="AR270" s="465"/>
      <c r="AS270" s="465"/>
      <c r="AT270" s="465"/>
      <c r="AU270" s="465"/>
      <c r="AV270" s="465"/>
      <c r="AW270" s="465"/>
      <c r="AX270" s="465"/>
      <c r="AY270" s="465"/>
      <c r="AZ270" s="465"/>
      <c r="BA270" s="465"/>
      <c r="BB270" s="465"/>
      <c r="BC270" s="465"/>
      <c r="BD270" s="465"/>
      <c r="BE270" s="465"/>
      <c r="BF270" s="465"/>
      <c r="BG270" s="465"/>
      <c r="BH270" s="465"/>
      <c r="BI270" s="465"/>
      <c r="BJ270" s="465"/>
      <c r="BK270" s="465"/>
      <c r="BL270" s="465"/>
      <c r="BM270" s="465"/>
      <c r="BN270" s="465"/>
      <c r="BO270" s="465"/>
      <c r="BP270" s="465"/>
      <c r="BQ270" s="465"/>
      <c r="BR270" s="465"/>
      <c r="BS270" s="465"/>
      <c r="BT270" s="466"/>
      <c r="BU270" s="72"/>
    </row>
    <row r="271" spans="2:73" ht="15" customHeight="1" x14ac:dyDescent="0.15">
      <c r="F271" s="9"/>
      <c r="G271" s="20"/>
      <c r="H271" s="19" t="s">
        <v>179</v>
      </c>
      <c r="I271" s="19"/>
      <c r="J271" s="19"/>
      <c r="K271" s="19"/>
      <c r="L271" s="19"/>
      <c r="M271" s="19"/>
      <c r="N271" s="19"/>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9"/>
      <c r="AO271" s="20"/>
      <c r="AP271" s="19" t="s">
        <v>180</v>
      </c>
      <c r="AQ271" s="19"/>
      <c r="AR271" s="19"/>
      <c r="AS271" s="19"/>
      <c r="AT271" s="19"/>
      <c r="AU271" s="19"/>
      <c r="AV271" s="19"/>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72"/>
    </row>
    <row r="272" spans="2:73" ht="15" customHeight="1" x14ac:dyDescent="0.15">
      <c r="F272" s="9"/>
      <c r="G272" s="19"/>
      <c r="H272" s="19" t="s">
        <v>181</v>
      </c>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9"/>
      <c r="AO272" s="19"/>
      <c r="AP272" s="19" t="s">
        <v>181</v>
      </c>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72"/>
    </row>
    <row r="273" spans="2:73" ht="15" customHeight="1" x14ac:dyDescent="0.15">
      <c r="F273" s="9"/>
      <c r="G273" s="19"/>
      <c r="H273" s="19" t="s">
        <v>182</v>
      </c>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72"/>
    </row>
    <row r="274" spans="2:73" ht="15" customHeight="1" x14ac:dyDescent="0.15">
      <c r="F274" s="9"/>
      <c r="G274" s="19"/>
      <c r="H274" s="19" t="s">
        <v>183</v>
      </c>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72"/>
    </row>
    <row r="275" spans="2:73" ht="15" customHeight="1" x14ac:dyDescent="0.15">
      <c r="F275" s="9"/>
      <c r="G275" s="19"/>
      <c r="H275" s="19" t="s">
        <v>184</v>
      </c>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9"/>
      <c r="AO275" s="19"/>
      <c r="AP275" s="19" t="s">
        <v>184</v>
      </c>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72"/>
    </row>
    <row r="276" spans="2:73" ht="15" customHeight="1" x14ac:dyDescent="0.15">
      <c r="F276" s="9"/>
      <c r="AN276" s="9"/>
      <c r="BU276" s="72"/>
    </row>
    <row r="277" spans="2:73" ht="15" customHeight="1" x14ac:dyDescent="0.15">
      <c r="F277" s="9"/>
      <c r="G277" s="28" t="s">
        <v>185</v>
      </c>
      <c r="AN277" s="9"/>
      <c r="AO277" s="28" t="s">
        <v>186</v>
      </c>
      <c r="BU277" s="72"/>
    </row>
    <row r="278" spans="2:73" ht="7.5" customHeight="1" x14ac:dyDescent="0.15">
      <c r="F278" s="9"/>
      <c r="G278" s="28"/>
      <c r="AN278" s="9"/>
      <c r="AO278" s="28"/>
      <c r="BU278" s="72"/>
    </row>
    <row r="279" spans="2:73" ht="54" customHeight="1" x14ac:dyDescent="0.15">
      <c r="B279" s="60" t="s">
        <v>12</v>
      </c>
      <c r="C279" s="60" t="s">
        <v>12</v>
      </c>
      <c r="F279" s="9"/>
      <c r="G279" s="467"/>
      <c r="H279" s="467"/>
      <c r="I279" s="467"/>
      <c r="J279" s="467"/>
      <c r="K279" s="467"/>
      <c r="L279" s="467"/>
      <c r="M279" s="467"/>
      <c r="N279" s="467"/>
      <c r="O279" s="467"/>
      <c r="P279" s="467"/>
      <c r="Q279" s="467"/>
      <c r="R279" s="467"/>
      <c r="S279" s="467"/>
      <c r="T279" s="467"/>
      <c r="U279" s="467"/>
      <c r="V279" s="467"/>
      <c r="W279" s="467"/>
      <c r="X279" s="467"/>
      <c r="Y279" s="467"/>
      <c r="Z279" s="467"/>
      <c r="AA279" s="467"/>
      <c r="AB279" s="467"/>
      <c r="AC279" s="467"/>
      <c r="AD279" s="467"/>
      <c r="AE279" s="467"/>
      <c r="AF279" s="467"/>
      <c r="AG279" s="467"/>
      <c r="AH279" s="467"/>
      <c r="AI279" s="467"/>
      <c r="AJ279" s="467"/>
      <c r="AK279" s="467"/>
      <c r="AL279" s="467"/>
      <c r="AN279" s="9"/>
      <c r="AP279" s="489"/>
      <c r="AQ279" s="490"/>
      <c r="AR279" s="490"/>
      <c r="AS279" s="490"/>
      <c r="AT279" s="490"/>
      <c r="AU279" s="490"/>
      <c r="AV279" s="490"/>
      <c r="AW279" s="490"/>
      <c r="AX279" s="490"/>
      <c r="AY279" s="490"/>
      <c r="AZ279" s="490"/>
      <c r="BA279" s="490"/>
      <c r="BB279" s="490"/>
      <c r="BC279" s="490"/>
      <c r="BD279" s="490"/>
      <c r="BE279" s="490"/>
      <c r="BF279" s="490"/>
      <c r="BG279" s="490"/>
      <c r="BH279" s="490"/>
      <c r="BI279" s="490"/>
      <c r="BJ279" s="490"/>
      <c r="BK279" s="490"/>
      <c r="BL279" s="490"/>
      <c r="BM279" s="490"/>
      <c r="BN279" s="490"/>
      <c r="BO279" s="490"/>
      <c r="BP279" s="490"/>
      <c r="BQ279" s="490"/>
      <c r="BR279" s="490"/>
      <c r="BS279" s="490"/>
      <c r="BT279" s="491"/>
      <c r="BU279" s="72"/>
    </row>
    <row r="280" spans="2:73" ht="15" customHeight="1" x14ac:dyDescent="0.15">
      <c r="F280" s="9"/>
      <c r="G280" s="19"/>
      <c r="H280" s="19" t="s">
        <v>187</v>
      </c>
      <c r="I280" s="19"/>
      <c r="J280" s="19"/>
      <c r="K280" s="19"/>
      <c r="L280" s="19"/>
      <c r="M280" s="19"/>
      <c r="N280" s="19"/>
      <c r="AN280" s="9"/>
      <c r="AO280" s="19"/>
      <c r="AP280" s="19" t="s">
        <v>188</v>
      </c>
      <c r="AQ280" s="19"/>
      <c r="AR280" s="19"/>
      <c r="AS280" s="19"/>
      <c r="AT280" s="19"/>
      <c r="AU280" s="19"/>
      <c r="AV280" s="19"/>
      <c r="BU280" s="72"/>
    </row>
    <row r="281" spans="2:73" ht="15" customHeight="1" x14ac:dyDescent="0.15">
      <c r="F281" s="9"/>
      <c r="G281" s="19"/>
      <c r="H281" s="19" t="s">
        <v>189</v>
      </c>
      <c r="I281" s="19"/>
      <c r="J281" s="19"/>
      <c r="K281" s="19"/>
      <c r="L281" s="19"/>
      <c r="M281" s="19"/>
      <c r="N281" s="19"/>
      <c r="AN281" s="9"/>
      <c r="AO281" s="19"/>
      <c r="AP281" s="19" t="s">
        <v>189</v>
      </c>
      <c r="AQ281" s="19"/>
      <c r="AR281" s="19"/>
      <c r="AS281" s="19"/>
      <c r="AT281" s="19"/>
      <c r="AU281" s="19"/>
      <c r="AV281" s="19"/>
      <c r="BU281" s="72"/>
    </row>
    <row r="282" spans="2:73" ht="15" customHeight="1" x14ac:dyDescent="0.15">
      <c r="F282" s="9"/>
      <c r="G282" s="19"/>
      <c r="H282" s="19" t="s">
        <v>190</v>
      </c>
      <c r="I282" s="19"/>
      <c r="J282" s="19"/>
      <c r="K282" s="19"/>
      <c r="L282" s="19"/>
      <c r="M282" s="19"/>
      <c r="N282" s="19"/>
      <c r="AN282" s="9"/>
      <c r="AO282" s="19"/>
      <c r="AP282" s="19" t="s">
        <v>190</v>
      </c>
      <c r="AQ282" s="19"/>
      <c r="AR282" s="19"/>
      <c r="AS282" s="19"/>
      <c r="AT282" s="19"/>
      <c r="AU282" s="19"/>
      <c r="AV282" s="19"/>
      <c r="BU282" s="72"/>
    </row>
    <row r="283" spans="2:73" ht="15" customHeight="1" x14ac:dyDescent="0.15">
      <c r="F283" s="9"/>
      <c r="G283" s="19"/>
      <c r="H283" s="19"/>
      <c r="I283" s="19"/>
      <c r="J283" s="19"/>
      <c r="K283" s="19"/>
      <c r="L283" s="19"/>
      <c r="M283" s="19"/>
      <c r="N283" s="19"/>
      <c r="AN283" s="9"/>
      <c r="AO283" s="19"/>
      <c r="AP283" s="19"/>
      <c r="AQ283" s="19"/>
      <c r="AR283" s="19"/>
      <c r="AS283" s="19"/>
      <c r="AT283" s="19"/>
      <c r="AU283" s="19"/>
      <c r="AV283" s="19"/>
      <c r="BU283" s="72"/>
    </row>
    <row r="284" spans="2:73" ht="15" customHeight="1" x14ac:dyDescent="0.15">
      <c r="F284" s="9"/>
      <c r="G284" s="28" t="s">
        <v>191</v>
      </c>
      <c r="AN284" s="9"/>
      <c r="AO284" s="28" t="s">
        <v>191</v>
      </c>
      <c r="BU284" s="72"/>
    </row>
    <row r="285" spans="2:73" ht="15" customHeight="1" x14ac:dyDescent="0.15">
      <c r="B285" s="60" t="s">
        <v>12</v>
      </c>
      <c r="C285" s="60" t="s">
        <v>12</v>
      </c>
      <c r="F285" s="9"/>
      <c r="H285" s="1" t="s">
        <v>192</v>
      </c>
      <c r="AN285" s="9"/>
      <c r="AP285" s="1" t="s">
        <v>193</v>
      </c>
      <c r="BU285" s="72"/>
    </row>
    <row r="286" spans="2:73" ht="15" customHeight="1" x14ac:dyDescent="0.15">
      <c r="F286" s="9"/>
      <c r="G286" s="19"/>
      <c r="H286" s="19" t="s">
        <v>194</v>
      </c>
      <c r="AN286" s="9"/>
      <c r="AO286" s="19"/>
      <c r="AP286" s="19" t="s">
        <v>195</v>
      </c>
      <c r="BU286" s="72"/>
    </row>
    <row r="287" spans="2:73" ht="15" customHeight="1" x14ac:dyDescent="0.15">
      <c r="F287" s="9"/>
      <c r="AN287" s="9"/>
      <c r="BU287" s="72"/>
    </row>
    <row r="288" spans="2:73" ht="15" customHeight="1" x14ac:dyDescent="0.15">
      <c r="F288" s="9"/>
      <c r="G288" s="28" t="s">
        <v>196</v>
      </c>
      <c r="AN288" s="9"/>
      <c r="AO288" s="28" t="s">
        <v>197</v>
      </c>
      <c r="BU288" s="72"/>
    </row>
    <row r="289" spans="2:73" ht="7.5" customHeight="1" x14ac:dyDescent="0.15">
      <c r="B289" s="63"/>
      <c r="C289" s="63"/>
      <c r="F289" s="9"/>
      <c r="G289" s="28"/>
      <c r="AN289" s="9"/>
      <c r="AO289" s="28"/>
      <c r="BU289" s="72"/>
    </row>
    <row r="290" spans="2:73" ht="15" customHeight="1" x14ac:dyDescent="0.15">
      <c r="B290" s="60" t="s">
        <v>12</v>
      </c>
      <c r="C290" s="60" t="s">
        <v>12</v>
      </c>
      <c r="F290" s="9"/>
      <c r="H290" s="49"/>
      <c r="I290" s="1" t="s">
        <v>198</v>
      </c>
      <c r="AN290" s="9"/>
      <c r="AP290" s="49"/>
      <c r="AQ290" s="1" t="s">
        <v>198</v>
      </c>
      <c r="BU290" s="72"/>
    </row>
    <row r="291" spans="2:73" ht="15" customHeight="1" x14ac:dyDescent="0.15">
      <c r="B291" s="60" t="s">
        <v>12</v>
      </c>
      <c r="C291" s="60" t="s">
        <v>12</v>
      </c>
      <c r="F291" s="9"/>
      <c r="H291" s="49"/>
      <c r="I291" s="1" t="s">
        <v>199</v>
      </c>
      <c r="AN291" s="9"/>
      <c r="AP291" s="49"/>
      <c r="AQ291" s="1" t="s">
        <v>199</v>
      </c>
      <c r="BU291" s="72"/>
    </row>
    <row r="292" spans="2:73" ht="15" customHeight="1" x14ac:dyDescent="0.15">
      <c r="B292" s="60"/>
      <c r="C292" s="60" t="s">
        <v>12</v>
      </c>
      <c r="F292" s="9"/>
      <c r="H292" s="49"/>
      <c r="I292" s="1" t="s">
        <v>200</v>
      </c>
      <c r="AN292" s="9"/>
      <c r="AP292" s="49"/>
      <c r="AQ292" s="1" t="s">
        <v>200</v>
      </c>
      <c r="BU292" s="72"/>
    </row>
    <row r="293" spans="2:73" ht="15" customHeight="1" x14ac:dyDescent="0.15">
      <c r="B293" s="60"/>
      <c r="C293" s="60" t="s">
        <v>12</v>
      </c>
      <c r="F293" s="9"/>
      <c r="H293" s="49"/>
      <c r="I293" s="1" t="s">
        <v>201</v>
      </c>
      <c r="AN293" s="9"/>
      <c r="AP293" s="49"/>
      <c r="AQ293" s="1" t="s">
        <v>201</v>
      </c>
      <c r="BU293" s="72"/>
    </row>
    <row r="294" spans="2:73" ht="15" customHeight="1" x14ac:dyDescent="0.15">
      <c r="B294" s="60" t="s">
        <v>12</v>
      </c>
      <c r="C294" s="60" t="s">
        <v>12</v>
      </c>
      <c r="F294" s="9"/>
      <c r="H294" s="49"/>
      <c r="I294" s="1" t="s">
        <v>202</v>
      </c>
      <c r="AN294" s="9"/>
      <c r="AP294" s="49"/>
      <c r="AQ294" s="1" t="s">
        <v>202</v>
      </c>
      <c r="BU294" s="72"/>
    </row>
    <row r="295" spans="2:73" ht="15" customHeight="1" x14ac:dyDescent="0.15">
      <c r="F295" s="9"/>
      <c r="H295" s="19" t="s">
        <v>203</v>
      </c>
      <c r="I295" s="19"/>
      <c r="J295" s="19"/>
      <c r="K295" s="19"/>
      <c r="L295" s="19"/>
      <c r="AN295" s="9"/>
      <c r="AP295" s="19" t="s">
        <v>204</v>
      </c>
      <c r="AQ295" s="19"/>
      <c r="AR295" s="19"/>
      <c r="AS295" s="19"/>
      <c r="AT295" s="19"/>
      <c r="BU295" s="72"/>
    </row>
    <row r="296" spans="2:73" ht="15" customHeight="1" x14ac:dyDescent="0.15">
      <c r="F296" s="9"/>
      <c r="H296" s="19" t="s">
        <v>205</v>
      </c>
      <c r="I296" s="19"/>
      <c r="J296" s="19"/>
      <c r="K296" s="19"/>
      <c r="L296" s="19"/>
      <c r="AN296" s="9"/>
      <c r="AP296" s="19" t="s">
        <v>206</v>
      </c>
      <c r="AQ296" s="19"/>
      <c r="AR296" s="19"/>
      <c r="AS296" s="19"/>
      <c r="AT296" s="19"/>
      <c r="BU296" s="72"/>
    </row>
    <row r="297" spans="2:73" ht="15" customHeight="1" x14ac:dyDescent="0.15">
      <c r="F297" s="9"/>
      <c r="AN297" s="9"/>
      <c r="BU297" s="72"/>
    </row>
    <row r="298" spans="2:73" ht="15" customHeight="1" thickBot="1" x14ac:dyDescent="0.2">
      <c r="F298" s="11"/>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11"/>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6"/>
    </row>
  </sheetData>
  <mergeCells count="949">
    <mergeCell ref="AO266:BT266"/>
    <mergeCell ref="AO270:BT270"/>
    <mergeCell ref="AP279:BT279"/>
    <mergeCell ref="F3:AM3"/>
    <mergeCell ref="AN3:BU3"/>
    <mergeCell ref="AP164:BT164"/>
    <mergeCell ref="BM261:BP261"/>
    <mergeCell ref="BQ261:BT261"/>
    <mergeCell ref="AO262:AS262"/>
    <mergeCell ref="AT262:AZ262"/>
    <mergeCell ref="BA262:BD262"/>
    <mergeCell ref="BE262:BH262"/>
    <mergeCell ref="BI262:BL262"/>
    <mergeCell ref="BM262:BP262"/>
    <mergeCell ref="BQ262:BT262"/>
    <mergeCell ref="AO260:AS260"/>
    <mergeCell ref="AO261:AS261"/>
    <mergeCell ref="AT261:AZ261"/>
    <mergeCell ref="BA261:BD261"/>
    <mergeCell ref="BE261:BH261"/>
    <mergeCell ref="BI261:BL261"/>
    <mergeCell ref="BQ258:BT258"/>
    <mergeCell ref="AO259:AS259"/>
    <mergeCell ref="AT259:AZ259"/>
    <mergeCell ref="BA259:BD259"/>
    <mergeCell ref="BE259:BH259"/>
    <mergeCell ref="BI259:BL259"/>
    <mergeCell ref="BM259:BP259"/>
    <mergeCell ref="BQ259:BT259"/>
    <mergeCell ref="AO258:AS258"/>
    <mergeCell ref="AT258:AZ258"/>
    <mergeCell ref="BA258:BD258"/>
    <mergeCell ref="BE258:BH258"/>
    <mergeCell ref="BI258:BL258"/>
    <mergeCell ref="BM258:BP258"/>
    <mergeCell ref="AO248:AV248"/>
    <mergeCell ref="AW248:AZ248"/>
    <mergeCell ref="BA248:BD248"/>
    <mergeCell ref="BE248:BH248"/>
    <mergeCell ref="BI248:BL248"/>
    <mergeCell ref="BM248:BT248"/>
    <mergeCell ref="AQ247:AV247"/>
    <mergeCell ref="AW247:AZ247"/>
    <mergeCell ref="BA247:BD247"/>
    <mergeCell ref="BE247:BH247"/>
    <mergeCell ref="BI247:BL247"/>
    <mergeCell ref="BM247:BT247"/>
    <mergeCell ref="AQ246:AV246"/>
    <mergeCell ref="AW246:AZ246"/>
    <mergeCell ref="BA246:BD246"/>
    <mergeCell ref="BE246:BH246"/>
    <mergeCell ref="BI246:BL246"/>
    <mergeCell ref="BM246:BT246"/>
    <mergeCell ref="AQ245:AV245"/>
    <mergeCell ref="AW245:AZ245"/>
    <mergeCell ref="BA245:BD245"/>
    <mergeCell ref="BE245:BH245"/>
    <mergeCell ref="BI245:BL245"/>
    <mergeCell ref="BM245:BT245"/>
    <mergeCell ref="AO244:AV244"/>
    <mergeCell ref="AW244:AZ244"/>
    <mergeCell ref="BA244:BD244"/>
    <mergeCell ref="BE244:BH244"/>
    <mergeCell ref="BI244:BL244"/>
    <mergeCell ref="BM244:BT244"/>
    <mergeCell ref="AQ243:AV243"/>
    <mergeCell ref="AW243:AZ243"/>
    <mergeCell ref="BA243:BD243"/>
    <mergeCell ref="BE243:BH243"/>
    <mergeCell ref="BI243:BL243"/>
    <mergeCell ref="BM243:BT243"/>
    <mergeCell ref="AQ242:AV242"/>
    <mergeCell ref="AW242:AZ242"/>
    <mergeCell ref="BA242:BD242"/>
    <mergeCell ref="BE242:BH242"/>
    <mergeCell ref="BI242:BL242"/>
    <mergeCell ref="BM242:BT242"/>
    <mergeCell ref="AQ241:AV241"/>
    <mergeCell ref="AW241:AZ241"/>
    <mergeCell ref="BA241:BD241"/>
    <mergeCell ref="BE241:BH241"/>
    <mergeCell ref="BI241:BL241"/>
    <mergeCell ref="BM241:BT241"/>
    <mergeCell ref="AO240:AV240"/>
    <mergeCell ref="AW240:AZ240"/>
    <mergeCell ref="BA240:BD240"/>
    <mergeCell ref="BE240:BH240"/>
    <mergeCell ref="BI240:BL240"/>
    <mergeCell ref="BM240:BT240"/>
    <mergeCell ref="AQ239:AV239"/>
    <mergeCell ref="AW239:AZ239"/>
    <mergeCell ref="BA239:BD239"/>
    <mergeCell ref="BE239:BH239"/>
    <mergeCell ref="BI239:BL239"/>
    <mergeCell ref="BM239:BT239"/>
    <mergeCell ref="AQ238:AV238"/>
    <mergeCell ref="AW238:AZ238"/>
    <mergeCell ref="BA238:BD238"/>
    <mergeCell ref="BE238:BH238"/>
    <mergeCell ref="BI238:BL238"/>
    <mergeCell ref="BM238:BT238"/>
    <mergeCell ref="AQ237:AV237"/>
    <mergeCell ref="AW237:AZ237"/>
    <mergeCell ref="BA237:BD237"/>
    <mergeCell ref="BE237:BH237"/>
    <mergeCell ref="BI237:BL237"/>
    <mergeCell ref="BM237:BT237"/>
    <mergeCell ref="AO236:AV236"/>
    <mergeCell ref="AW236:AZ236"/>
    <mergeCell ref="BA236:BD236"/>
    <mergeCell ref="BE236:BH236"/>
    <mergeCell ref="BI236:BL236"/>
    <mergeCell ref="BM236:BT236"/>
    <mergeCell ref="AQ235:AV235"/>
    <mergeCell ref="AW235:AZ235"/>
    <mergeCell ref="BA235:BD235"/>
    <mergeCell ref="BE235:BH235"/>
    <mergeCell ref="BI235:BL235"/>
    <mergeCell ref="BM235:BT235"/>
    <mergeCell ref="AQ234:AV234"/>
    <mergeCell ref="AW234:AZ234"/>
    <mergeCell ref="BA234:BD234"/>
    <mergeCell ref="BE234:BH234"/>
    <mergeCell ref="BI234:BL234"/>
    <mergeCell ref="BM234:BT234"/>
    <mergeCell ref="AQ233:AV233"/>
    <mergeCell ref="AW233:AZ233"/>
    <mergeCell ref="BA233:BD233"/>
    <mergeCell ref="BE233:BH233"/>
    <mergeCell ref="BI233:BL233"/>
    <mergeCell ref="BM233:BT233"/>
    <mergeCell ref="AO232:AV232"/>
    <mergeCell ref="AW232:AZ232"/>
    <mergeCell ref="BA232:BD232"/>
    <mergeCell ref="BE232:BH232"/>
    <mergeCell ref="BI232:BL232"/>
    <mergeCell ref="BM232:BT232"/>
    <mergeCell ref="AO231:AV231"/>
    <mergeCell ref="AW231:AZ231"/>
    <mergeCell ref="BA231:BD231"/>
    <mergeCell ref="BE231:BH231"/>
    <mergeCell ref="BI231:BL231"/>
    <mergeCell ref="BM231:BT231"/>
    <mergeCell ref="AQ230:AV230"/>
    <mergeCell ref="AW230:AZ230"/>
    <mergeCell ref="BA230:BD230"/>
    <mergeCell ref="BE230:BH230"/>
    <mergeCell ref="BI230:BL230"/>
    <mergeCell ref="BM230:BT230"/>
    <mergeCell ref="AQ229:AV229"/>
    <mergeCell ref="AW229:AZ229"/>
    <mergeCell ref="BA229:BD229"/>
    <mergeCell ref="BE229:BH229"/>
    <mergeCell ref="BI229:BL229"/>
    <mergeCell ref="BM229:BT229"/>
    <mergeCell ref="AQ228:AV228"/>
    <mergeCell ref="AW228:AZ228"/>
    <mergeCell ref="BA228:BD228"/>
    <mergeCell ref="BE228:BH228"/>
    <mergeCell ref="BI228:BL228"/>
    <mergeCell ref="BM228:BT228"/>
    <mergeCell ref="AO227:AV227"/>
    <mergeCell ref="AW227:AZ227"/>
    <mergeCell ref="BA227:BD227"/>
    <mergeCell ref="BE227:BH227"/>
    <mergeCell ref="BI227:BL227"/>
    <mergeCell ref="BM227:BT227"/>
    <mergeCell ref="AQ226:AV226"/>
    <mergeCell ref="AW226:AZ226"/>
    <mergeCell ref="BA226:BD226"/>
    <mergeCell ref="BE226:BH226"/>
    <mergeCell ref="BI226:BL226"/>
    <mergeCell ref="BM226:BT226"/>
    <mergeCell ref="AQ225:AV225"/>
    <mergeCell ref="AW225:AZ225"/>
    <mergeCell ref="BA225:BD225"/>
    <mergeCell ref="BE225:BH225"/>
    <mergeCell ref="BI225:BL225"/>
    <mergeCell ref="BM225:BT225"/>
    <mergeCell ref="AQ224:AV224"/>
    <mergeCell ref="AW224:AZ224"/>
    <mergeCell ref="BA224:BD224"/>
    <mergeCell ref="BE224:BH224"/>
    <mergeCell ref="BI224:BL224"/>
    <mergeCell ref="BM224:BT224"/>
    <mergeCell ref="AO223:AV223"/>
    <mergeCell ref="AW223:AZ223"/>
    <mergeCell ref="BA223:BD223"/>
    <mergeCell ref="BE223:BH223"/>
    <mergeCell ref="BI223:BL223"/>
    <mergeCell ref="BM223:BT223"/>
    <mergeCell ref="AQ222:AV222"/>
    <mergeCell ref="AW222:AZ222"/>
    <mergeCell ref="BA222:BD222"/>
    <mergeCell ref="BE222:BH222"/>
    <mergeCell ref="BI222:BL222"/>
    <mergeCell ref="BM222:BT222"/>
    <mergeCell ref="AQ221:AV221"/>
    <mergeCell ref="AW221:AZ221"/>
    <mergeCell ref="BA221:BD221"/>
    <mergeCell ref="BE221:BH221"/>
    <mergeCell ref="BI221:BL221"/>
    <mergeCell ref="BM221:BT221"/>
    <mergeCell ref="AQ220:AV220"/>
    <mergeCell ref="AW220:AZ220"/>
    <mergeCell ref="BA220:BD220"/>
    <mergeCell ref="BE220:BH220"/>
    <mergeCell ref="BI220:BL220"/>
    <mergeCell ref="BM220:BT220"/>
    <mergeCell ref="AO219:AV219"/>
    <mergeCell ref="AW219:AZ219"/>
    <mergeCell ref="BA219:BD219"/>
    <mergeCell ref="BE219:BH219"/>
    <mergeCell ref="BI219:BL219"/>
    <mergeCell ref="BM219:BT219"/>
    <mergeCell ref="AO218:AV218"/>
    <mergeCell ref="AW218:AZ218"/>
    <mergeCell ref="BA218:BD218"/>
    <mergeCell ref="BE218:BH218"/>
    <mergeCell ref="BI218:BL218"/>
    <mergeCell ref="BM218:BT218"/>
    <mergeCell ref="AO217:AV217"/>
    <mergeCell ref="AW217:AZ217"/>
    <mergeCell ref="BA217:BD217"/>
    <mergeCell ref="BE217:BH217"/>
    <mergeCell ref="BI217:BL217"/>
    <mergeCell ref="BM217:BT217"/>
    <mergeCell ref="AO216:AV216"/>
    <mergeCell ref="AW216:AZ216"/>
    <mergeCell ref="BA216:BD216"/>
    <mergeCell ref="BE216:BH216"/>
    <mergeCell ref="BI216:BL216"/>
    <mergeCell ref="BM216:BT216"/>
    <mergeCell ref="AP210:AX210"/>
    <mergeCell ref="AY210:BK210"/>
    <mergeCell ref="BL210:BM210"/>
    <mergeCell ref="BN210:BO210"/>
    <mergeCell ref="BP210:BT210"/>
    <mergeCell ref="BM214:BT215"/>
    <mergeCell ref="AP208:AX208"/>
    <mergeCell ref="AY208:BK208"/>
    <mergeCell ref="BL208:BM208"/>
    <mergeCell ref="BN208:BO208"/>
    <mergeCell ref="BP208:BT208"/>
    <mergeCell ref="AP209:AX209"/>
    <mergeCell ref="AY209:BK209"/>
    <mergeCell ref="BL209:BM209"/>
    <mergeCell ref="BN209:BO209"/>
    <mergeCell ref="BP209:BT209"/>
    <mergeCell ref="AP206:AX206"/>
    <mergeCell ref="AY206:BK206"/>
    <mergeCell ref="BL206:BM206"/>
    <mergeCell ref="BN206:BO206"/>
    <mergeCell ref="BP206:BT206"/>
    <mergeCell ref="AP207:AX207"/>
    <mergeCell ref="AY207:BK207"/>
    <mergeCell ref="BL207:BM207"/>
    <mergeCell ref="BN207:BO207"/>
    <mergeCell ref="BP207:BT207"/>
    <mergeCell ref="AP200:AX200"/>
    <mergeCell ref="AY200:BK200"/>
    <mergeCell ref="BL200:BM200"/>
    <mergeCell ref="BN200:BO200"/>
    <mergeCell ref="BP200:BT200"/>
    <mergeCell ref="AP205:AX205"/>
    <mergeCell ref="AY205:BK205"/>
    <mergeCell ref="BL205:BM205"/>
    <mergeCell ref="BN205:BO205"/>
    <mergeCell ref="BP205:BT205"/>
    <mergeCell ref="AP198:AX198"/>
    <mergeCell ref="AY198:BK198"/>
    <mergeCell ref="BL198:BM198"/>
    <mergeCell ref="BN198:BO198"/>
    <mergeCell ref="BP198:BT198"/>
    <mergeCell ref="AP199:AX199"/>
    <mergeCell ref="AY199:BK199"/>
    <mergeCell ref="BL199:BM199"/>
    <mergeCell ref="BN199:BO199"/>
    <mergeCell ref="BP199:BT199"/>
    <mergeCell ref="AP196:AX196"/>
    <mergeCell ref="AY196:BK196"/>
    <mergeCell ref="BL196:BM196"/>
    <mergeCell ref="BN196:BO196"/>
    <mergeCell ref="BP196:BT196"/>
    <mergeCell ref="AP197:AX197"/>
    <mergeCell ref="AY197:BK197"/>
    <mergeCell ref="BL197:BM197"/>
    <mergeCell ref="BN197:BO197"/>
    <mergeCell ref="BP197:BT197"/>
    <mergeCell ref="AP190:AX190"/>
    <mergeCell ref="AY190:BK190"/>
    <mergeCell ref="BL190:BM190"/>
    <mergeCell ref="BN190:BO190"/>
    <mergeCell ref="BP190:BT190"/>
    <mergeCell ref="AP195:AX195"/>
    <mergeCell ref="AY195:BK195"/>
    <mergeCell ref="BL195:BM195"/>
    <mergeCell ref="BN195:BO195"/>
    <mergeCell ref="BP195:BT195"/>
    <mergeCell ref="AP188:AX188"/>
    <mergeCell ref="AY188:BK188"/>
    <mergeCell ref="BL188:BM188"/>
    <mergeCell ref="BN188:BO188"/>
    <mergeCell ref="BP188:BT188"/>
    <mergeCell ref="AP189:AX189"/>
    <mergeCell ref="AY189:BK189"/>
    <mergeCell ref="BL189:BM189"/>
    <mergeCell ref="BN189:BO189"/>
    <mergeCell ref="BP189:BT189"/>
    <mergeCell ref="AQ178:AX178"/>
    <mergeCell ref="AY178:BK178"/>
    <mergeCell ref="BL178:BM178"/>
    <mergeCell ref="BN178:BO178"/>
    <mergeCell ref="BP178:BT178"/>
    <mergeCell ref="AP187:AX187"/>
    <mergeCell ref="AY187:BK187"/>
    <mergeCell ref="BL187:BM187"/>
    <mergeCell ref="BN187:BO187"/>
    <mergeCell ref="BP187:BT187"/>
    <mergeCell ref="BP176:BT176"/>
    <mergeCell ref="AQ177:AX177"/>
    <mergeCell ref="AY177:BK177"/>
    <mergeCell ref="BL177:BM177"/>
    <mergeCell ref="BN177:BO177"/>
    <mergeCell ref="BP177:BT177"/>
    <mergeCell ref="AP175:AX175"/>
    <mergeCell ref="AY175:BK175"/>
    <mergeCell ref="BL175:BM175"/>
    <mergeCell ref="BN175:BO175"/>
    <mergeCell ref="AQ176:AX176"/>
    <mergeCell ref="AY176:BK176"/>
    <mergeCell ref="BL176:BM176"/>
    <mergeCell ref="BN176:BO176"/>
    <mergeCell ref="AP173:AX173"/>
    <mergeCell ref="AY173:BK173"/>
    <mergeCell ref="BL173:BM173"/>
    <mergeCell ref="BN173:BO173"/>
    <mergeCell ref="BP173:BT173"/>
    <mergeCell ref="AP174:AX174"/>
    <mergeCell ref="AY174:BK174"/>
    <mergeCell ref="BL174:BM174"/>
    <mergeCell ref="BN174:BO174"/>
    <mergeCell ref="BP174:BT174"/>
    <mergeCell ref="AO146:BT146"/>
    <mergeCell ref="AO147:BT147"/>
    <mergeCell ref="AO148:BT148"/>
    <mergeCell ref="AP168:BT168"/>
    <mergeCell ref="AP172:AX172"/>
    <mergeCell ref="AY172:BK172"/>
    <mergeCell ref="BL172:BM172"/>
    <mergeCell ref="BN172:BO172"/>
    <mergeCell ref="BP172:BT172"/>
    <mergeCell ref="AO130:BT130"/>
    <mergeCell ref="AO131:BT131"/>
    <mergeCell ref="AO132:BT132"/>
    <mergeCell ref="AO136:BT136"/>
    <mergeCell ref="AO143:BT143"/>
    <mergeCell ref="AO145:BT145"/>
    <mergeCell ref="AO124:BT124"/>
    <mergeCell ref="AO125:BT125"/>
    <mergeCell ref="AO126:BT126"/>
    <mergeCell ref="AO127:BT127"/>
    <mergeCell ref="AO128:BT128"/>
    <mergeCell ref="AO129:BT129"/>
    <mergeCell ref="AO114:BT114"/>
    <mergeCell ref="AO115:BT115"/>
    <mergeCell ref="AO120:BT120"/>
    <mergeCell ref="AO121:BT121"/>
    <mergeCell ref="AO122:BT122"/>
    <mergeCell ref="AO123:BT123"/>
    <mergeCell ref="AO92:BB92"/>
    <mergeCell ref="BC92:BI92"/>
    <mergeCell ref="BJ92:BT92"/>
    <mergeCell ref="AO113:AS113"/>
    <mergeCell ref="AT113:BH113"/>
    <mergeCell ref="BI113:BN113"/>
    <mergeCell ref="BO113:BR113"/>
    <mergeCell ref="BS113:BT113"/>
    <mergeCell ref="AO90:BB90"/>
    <mergeCell ref="BC90:BI90"/>
    <mergeCell ref="BJ90:BT90"/>
    <mergeCell ref="AO91:BB91"/>
    <mergeCell ref="BC91:BI91"/>
    <mergeCell ref="BJ91:BT91"/>
    <mergeCell ref="AO88:BB88"/>
    <mergeCell ref="BC88:BI88"/>
    <mergeCell ref="BJ88:BT88"/>
    <mergeCell ref="AO89:BB89"/>
    <mergeCell ref="BC89:BI89"/>
    <mergeCell ref="BJ89:BT89"/>
    <mergeCell ref="AO86:BB86"/>
    <mergeCell ref="BC86:BI86"/>
    <mergeCell ref="BJ86:BT86"/>
    <mergeCell ref="AO87:BB87"/>
    <mergeCell ref="BC87:BI87"/>
    <mergeCell ref="BJ87:BT87"/>
    <mergeCell ref="AO84:BB84"/>
    <mergeCell ref="BC84:BI84"/>
    <mergeCell ref="BJ84:BT84"/>
    <mergeCell ref="AO85:BB85"/>
    <mergeCell ref="BC85:BI85"/>
    <mergeCell ref="BJ85:BT85"/>
    <mergeCell ref="AO82:BB82"/>
    <mergeCell ref="BC82:BI82"/>
    <mergeCell ref="BJ82:BT82"/>
    <mergeCell ref="AO83:BB83"/>
    <mergeCell ref="BC83:BI83"/>
    <mergeCell ref="BJ83:BT83"/>
    <mergeCell ref="BJ76:BK76"/>
    <mergeCell ref="BM76:BO76"/>
    <mergeCell ref="BP76:BT76"/>
    <mergeCell ref="AY77:BE77"/>
    <mergeCell ref="BF77:BH77"/>
    <mergeCell ref="BJ77:BK77"/>
    <mergeCell ref="BM77:BO77"/>
    <mergeCell ref="BP77:BT77"/>
    <mergeCell ref="AO72:AX72"/>
    <mergeCell ref="BB72:BT72"/>
    <mergeCell ref="AO73:AX78"/>
    <mergeCell ref="AY73:BE75"/>
    <mergeCell ref="BG73:BH73"/>
    <mergeCell ref="BJ73:BL73"/>
    <mergeCell ref="BM73:BT73"/>
    <mergeCell ref="BF74:BT75"/>
    <mergeCell ref="AY76:BE76"/>
    <mergeCell ref="BF76:BH76"/>
    <mergeCell ref="AY78:BE78"/>
    <mergeCell ref="BF78:BT78"/>
    <mergeCell ref="AY69:BE69"/>
    <mergeCell ref="BF69:BT69"/>
    <mergeCell ref="AO70:AX70"/>
    <mergeCell ref="AY70:BT70"/>
    <mergeCell ref="AO71:AX71"/>
    <mergeCell ref="AY71:BA71"/>
    <mergeCell ref="BP67:BT67"/>
    <mergeCell ref="AY68:BE68"/>
    <mergeCell ref="BF68:BH68"/>
    <mergeCell ref="BJ68:BK68"/>
    <mergeCell ref="BM68:BO68"/>
    <mergeCell ref="BP68:BT68"/>
    <mergeCell ref="AO64:AX69"/>
    <mergeCell ref="AY64:BE66"/>
    <mergeCell ref="BG64:BH64"/>
    <mergeCell ref="BJ64:BL64"/>
    <mergeCell ref="BM64:BT64"/>
    <mergeCell ref="BF65:BT66"/>
    <mergeCell ref="AY67:BE67"/>
    <mergeCell ref="BF67:BH67"/>
    <mergeCell ref="BJ67:BK67"/>
    <mergeCell ref="BM67:BO67"/>
    <mergeCell ref="AO60:AX60"/>
    <mergeCell ref="BB60:BT60"/>
    <mergeCell ref="AO61:AX61"/>
    <mergeCell ref="AY61:BT61"/>
    <mergeCell ref="AO62:AX63"/>
    <mergeCell ref="AY62:BA62"/>
    <mergeCell ref="BB62:BT62"/>
    <mergeCell ref="BB63:BT63"/>
    <mergeCell ref="BB36:BI36"/>
    <mergeCell ref="AZ48:BP48"/>
    <mergeCell ref="BE50:BP50"/>
    <mergeCell ref="AO58:AX58"/>
    <mergeCell ref="AY58:BT58"/>
    <mergeCell ref="AO59:AX59"/>
    <mergeCell ref="AY59:BA59"/>
    <mergeCell ref="G266:AL266"/>
    <mergeCell ref="G270:AL270"/>
    <mergeCell ref="G279:AL279"/>
    <mergeCell ref="BG8:BL8"/>
    <mergeCell ref="BM8:BS8"/>
    <mergeCell ref="AO21:BT22"/>
    <mergeCell ref="AO23:BT23"/>
    <mergeCell ref="AZ35:BA35"/>
    <mergeCell ref="BB35:BI35"/>
    <mergeCell ref="AZ36:BA36"/>
    <mergeCell ref="AE261:AH261"/>
    <mergeCell ref="AI261:AL261"/>
    <mergeCell ref="G262:K262"/>
    <mergeCell ref="L262:R262"/>
    <mergeCell ref="S262:V262"/>
    <mergeCell ref="W262:Z262"/>
    <mergeCell ref="AA262:AD262"/>
    <mergeCell ref="AE262:AH262"/>
    <mergeCell ref="AI262:AL262"/>
    <mergeCell ref="G260:K260"/>
    <mergeCell ref="G261:K261"/>
    <mergeCell ref="L261:R261"/>
    <mergeCell ref="S261:V261"/>
    <mergeCell ref="W261:Z261"/>
    <mergeCell ref="AA261:AD261"/>
    <mergeCell ref="AI258:AL258"/>
    <mergeCell ref="B259:B262"/>
    <mergeCell ref="C259:C262"/>
    <mergeCell ref="G259:K259"/>
    <mergeCell ref="L259:R259"/>
    <mergeCell ref="S259:V259"/>
    <mergeCell ref="W259:Z259"/>
    <mergeCell ref="AA259:AD259"/>
    <mergeCell ref="AE259:AH259"/>
    <mergeCell ref="AI259:AL259"/>
    <mergeCell ref="G258:K258"/>
    <mergeCell ref="L258:R258"/>
    <mergeCell ref="S258:V258"/>
    <mergeCell ref="W258:Z258"/>
    <mergeCell ref="AA258:AD258"/>
    <mergeCell ref="AE258:AH258"/>
    <mergeCell ref="G248:N248"/>
    <mergeCell ref="O248:R248"/>
    <mergeCell ref="S248:V248"/>
    <mergeCell ref="W248:Z248"/>
    <mergeCell ref="AA248:AD248"/>
    <mergeCell ref="AE248:AL248"/>
    <mergeCell ref="I247:N247"/>
    <mergeCell ref="O247:R247"/>
    <mergeCell ref="S247:V247"/>
    <mergeCell ref="W247:Z247"/>
    <mergeCell ref="AA247:AD247"/>
    <mergeCell ref="AE247:AL247"/>
    <mergeCell ref="I246:N246"/>
    <mergeCell ref="O246:R246"/>
    <mergeCell ref="S246:V246"/>
    <mergeCell ref="W246:Z246"/>
    <mergeCell ref="AA246:AD246"/>
    <mergeCell ref="AE246:AL246"/>
    <mergeCell ref="I245:N245"/>
    <mergeCell ref="O245:R245"/>
    <mergeCell ref="S245:V245"/>
    <mergeCell ref="W245:Z245"/>
    <mergeCell ref="AA245:AD245"/>
    <mergeCell ref="AE245:AL245"/>
    <mergeCell ref="G244:N244"/>
    <mergeCell ref="O244:R244"/>
    <mergeCell ref="S244:V244"/>
    <mergeCell ref="W244:Z244"/>
    <mergeCell ref="AA244:AD244"/>
    <mergeCell ref="AE244:AL244"/>
    <mergeCell ref="I243:N243"/>
    <mergeCell ref="O243:R243"/>
    <mergeCell ref="S243:V243"/>
    <mergeCell ref="W243:Z243"/>
    <mergeCell ref="AA243:AD243"/>
    <mergeCell ref="AE243:AL243"/>
    <mergeCell ref="I242:N242"/>
    <mergeCell ref="O242:R242"/>
    <mergeCell ref="S242:V242"/>
    <mergeCell ref="W242:Z242"/>
    <mergeCell ref="AA242:AD242"/>
    <mergeCell ref="AE242:AL242"/>
    <mergeCell ref="I241:N241"/>
    <mergeCell ref="O241:R241"/>
    <mergeCell ref="S241:V241"/>
    <mergeCell ref="W241:Z241"/>
    <mergeCell ref="AA241:AD241"/>
    <mergeCell ref="AE241:AL241"/>
    <mergeCell ref="G240:N240"/>
    <mergeCell ref="O240:R240"/>
    <mergeCell ref="S240:V240"/>
    <mergeCell ref="W240:Z240"/>
    <mergeCell ref="AA240:AD240"/>
    <mergeCell ref="AE240:AL240"/>
    <mergeCell ref="I239:N239"/>
    <mergeCell ref="O239:R239"/>
    <mergeCell ref="S239:V239"/>
    <mergeCell ref="W239:Z239"/>
    <mergeCell ref="AA239:AD239"/>
    <mergeCell ref="AE239:AL239"/>
    <mergeCell ref="I238:N238"/>
    <mergeCell ref="O238:R238"/>
    <mergeCell ref="S238:V238"/>
    <mergeCell ref="W238:Z238"/>
    <mergeCell ref="AA238:AD238"/>
    <mergeCell ref="AE238:AL238"/>
    <mergeCell ref="I237:N237"/>
    <mergeCell ref="O237:R237"/>
    <mergeCell ref="S237:V237"/>
    <mergeCell ref="W237:Z237"/>
    <mergeCell ref="AA237:AD237"/>
    <mergeCell ref="AE237:AL237"/>
    <mergeCell ref="G236:N236"/>
    <mergeCell ref="O236:R236"/>
    <mergeCell ref="S236:V236"/>
    <mergeCell ref="W236:Z236"/>
    <mergeCell ref="AA236:AD236"/>
    <mergeCell ref="AE236:AL236"/>
    <mergeCell ref="I235:N235"/>
    <mergeCell ref="O235:R235"/>
    <mergeCell ref="S235:V235"/>
    <mergeCell ref="W235:Z235"/>
    <mergeCell ref="AA235:AD235"/>
    <mergeCell ref="AE235:AL235"/>
    <mergeCell ref="S234:V234"/>
    <mergeCell ref="W234:Z234"/>
    <mergeCell ref="AA234:AD234"/>
    <mergeCell ref="AE234:AL234"/>
    <mergeCell ref="I233:N233"/>
    <mergeCell ref="O233:R233"/>
    <mergeCell ref="S233:V233"/>
    <mergeCell ref="W233:Z233"/>
    <mergeCell ref="AA233:AD233"/>
    <mergeCell ref="AE233:AL233"/>
    <mergeCell ref="AA230:AD230"/>
    <mergeCell ref="AE230:AL230"/>
    <mergeCell ref="I229:N229"/>
    <mergeCell ref="O229:R229"/>
    <mergeCell ref="S229:V229"/>
    <mergeCell ref="W229:Z229"/>
    <mergeCell ref="AA229:AD229"/>
    <mergeCell ref="AE229:AL229"/>
    <mergeCell ref="G232:N232"/>
    <mergeCell ref="O232:R232"/>
    <mergeCell ref="S232:V232"/>
    <mergeCell ref="W232:Z232"/>
    <mergeCell ref="AA232:AD232"/>
    <mergeCell ref="AE232:AL232"/>
    <mergeCell ref="G231:N231"/>
    <mergeCell ref="O231:R231"/>
    <mergeCell ref="S231:V231"/>
    <mergeCell ref="W231:Z231"/>
    <mergeCell ref="AA231:AD231"/>
    <mergeCell ref="AE231:AL231"/>
    <mergeCell ref="AA226:AD226"/>
    <mergeCell ref="AE226:AL226"/>
    <mergeCell ref="I225:N225"/>
    <mergeCell ref="O225:R225"/>
    <mergeCell ref="S225:V225"/>
    <mergeCell ref="W225:Z225"/>
    <mergeCell ref="AA225:AD225"/>
    <mergeCell ref="AE225:AL225"/>
    <mergeCell ref="I228:N228"/>
    <mergeCell ref="O228:R228"/>
    <mergeCell ref="S228:V228"/>
    <mergeCell ref="W228:Z228"/>
    <mergeCell ref="AA228:AD228"/>
    <mergeCell ref="AE228:AL228"/>
    <mergeCell ref="G227:N227"/>
    <mergeCell ref="O227:R227"/>
    <mergeCell ref="S227:V227"/>
    <mergeCell ref="W227:Z227"/>
    <mergeCell ref="AA227:AD227"/>
    <mergeCell ref="AE227:AL227"/>
    <mergeCell ref="AA222:AD222"/>
    <mergeCell ref="AE222:AL222"/>
    <mergeCell ref="I221:N221"/>
    <mergeCell ref="O221:R221"/>
    <mergeCell ref="S221:V221"/>
    <mergeCell ref="W221:Z221"/>
    <mergeCell ref="AA221:AD221"/>
    <mergeCell ref="AE221:AL221"/>
    <mergeCell ref="I224:N224"/>
    <mergeCell ref="O224:R224"/>
    <mergeCell ref="S224:V224"/>
    <mergeCell ref="W224:Z224"/>
    <mergeCell ref="AA224:AD224"/>
    <mergeCell ref="AE224:AL224"/>
    <mergeCell ref="G223:N223"/>
    <mergeCell ref="O223:R223"/>
    <mergeCell ref="S223:V223"/>
    <mergeCell ref="W223:Z223"/>
    <mergeCell ref="AA223:AD223"/>
    <mergeCell ref="AE223:AL223"/>
    <mergeCell ref="AA219:AD219"/>
    <mergeCell ref="AE219:AL219"/>
    <mergeCell ref="I220:N220"/>
    <mergeCell ref="O220:R220"/>
    <mergeCell ref="S220:V220"/>
    <mergeCell ref="W220:Z220"/>
    <mergeCell ref="AA220:AD220"/>
    <mergeCell ref="AE220:AL220"/>
    <mergeCell ref="AA217:AD217"/>
    <mergeCell ref="AE217:AL217"/>
    <mergeCell ref="G218:N218"/>
    <mergeCell ref="O218:R218"/>
    <mergeCell ref="S218:V218"/>
    <mergeCell ref="W218:Z218"/>
    <mergeCell ref="AA218:AD218"/>
    <mergeCell ref="AE218:AL218"/>
    <mergeCell ref="B217:B247"/>
    <mergeCell ref="C217:C247"/>
    <mergeCell ref="G217:N217"/>
    <mergeCell ref="O217:R217"/>
    <mergeCell ref="S217:V217"/>
    <mergeCell ref="W217:Z217"/>
    <mergeCell ref="G219:N219"/>
    <mergeCell ref="O219:R219"/>
    <mergeCell ref="S219:V219"/>
    <mergeCell ref="W219:Z219"/>
    <mergeCell ref="I222:N222"/>
    <mergeCell ref="O222:R222"/>
    <mergeCell ref="S222:V222"/>
    <mergeCell ref="W222:Z222"/>
    <mergeCell ref="I226:N226"/>
    <mergeCell ref="O226:R226"/>
    <mergeCell ref="S226:V226"/>
    <mergeCell ref="W226:Z226"/>
    <mergeCell ref="I230:N230"/>
    <mergeCell ref="O230:R230"/>
    <mergeCell ref="S230:V230"/>
    <mergeCell ref="W230:Z230"/>
    <mergeCell ref="I234:N234"/>
    <mergeCell ref="O234:R234"/>
    <mergeCell ref="G216:N216"/>
    <mergeCell ref="O216:R216"/>
    <mergeCell ref="S216:V216"/>
    <mergeCell ref="W216:Z216"/>
    <mergeCell ref="AA216:AD216"/>
    <mergeCell ref="AE216:AL216"/>
    <mergeCell ref="G210:P210"/>
    <mergeCell ref="Q210:AC210"/>
    <mergeCell ref="AD210:AE210"/>
    <mergeCell ref="AF210:AG210"/>
    <mergeCell ref="AH210:AL210"/>
    <mergeCell ref="AE214:AL215"/>
    <mergeCell ref="AH208:AL208"/>
    <mergeCell ref="G209:P209"/>
    <mergeCell ref="Q209:AC209"/>
    <mergeCell ref="AD209:AE209"/>
    <mergeCell ref="AF209:AG209"/>
    <mergeCell ref="AH209:AL209"/>
    <mergeCell ref="AH206:AL206"/>
    <mergeCell ref="G207:P207"/>
    <mergeCell ref="Q207:AC207"/>
    <mergeCell ref="AD207:AE207"/>
    <mergeCell ref="AF207:AG207"/>
    <mergeCell ref="AH207:AL207"/>
    <mergeCell ref="B206:B210"/>
    <mergeCell ref="C206:C210"/>
    <mergeCell ref="G206:P206"/>
    <mergeCell ref="Q206:AC206"/>
    <mergeCell ref="AD206:AE206"/>
    <mergeCell ref="AF206:AG206"/>
    <mergeCell ref="G208:P208"/>
    <mergeCell ref="Q208:AC208"/>
    <mergeCell ref="AD208:AE208"/>
    <mergeCell ref="AF208:AG208"/>
    <mergeCell ref="G200:P200"/>
    <mergeCell ref="Q200:AC200"/>
    <mergeCell ref="AD200:AE200"/>
    <mergeCell ref="AF200:AG200"/>
    <mergeCell ref="AH200:AL200"/>
    <mergeCell ref="G205:P205"/>
    <mergeCell ref="Q205:AC205"/>
    <mergeCell ref="AD205:AE205"/>
    <mergeCell ref="AF205:AG205"/>
    <mergeCell ref="AH205:AL205"/>
    <mergeCell ref="AF195:AG195"/>
    <mergeCell ref="AH195:AL195"/>
    <mergeCell ref="G198:P198"/>
    <mergeCell ref="Q198:AC198"/>
    <mergeCell ref="AD198:AE198"/>
    <mergeCell ref="AF198:AG198"/>
    <mergeCell ref="AH198:AL198"/>
    <mergeCell ref="G199:P199"/>
    <mergeCell ref="Q199:AC199"/>
    <mergeCell ref="AD199:AE199"/>
    <mergeCell ref="AF199:AG199"/>
    <mergeCell ref="AH199:AL199"/>
    <mergeCell ref="B196:B200"/>
    <mergeCell ref="C196:C200"/>
    <mergeCell ref="G196:P196"/>
    <mergeCell ref="Q196:AC196"/>
    <mergeCell ref="AD196:AE196"/>
    <mergeCell ref="AH188:AL188"/>
    <mergeCell ref="Q189:AC189"/>
    <mergeCell ref="AD189:AE189"/>
    <mergeCell ref="AF189:AG189"/>
    <mergeCell ref="AH189:AL189"/>
    <mergeCell ref="Q190:AC190"/>
    <mergeCell ref="AD190:AE190"/>
    <mergeCell ref="AF190:AG190"/>
    <mergeCell ref="AH190:AL190"/>
    <mergeCell ref="AF196:AG196"/>
    <mergeCell ref="AH196:AL196"/>
    <mergeCell ref="G197:P197"/>
    <mergeCell ref="Q197:AC197"/>
    <mergeCell ref="AD197:AE197"/>
    <mergeCell ref="AF197:AG197"/>
    <mergeCell ref="AH197:AL197"/>
    <mergeCell ref="G195:P195"/>
    <mergeCell ref="Q195:AC195"/>
    <mergeCell ref="AD195:AE195"/>
    <mergeCell ref="G187:P187"/>
    <mergeCell ref="Q187:AC187"/>
    <mergeCell ref="AD187:AE187"/>
    <mergeCell ref="AF187:AG187"/>
    <mergeCell ref="AH187:AL187"/>
    <mergeCell ref="B188:B190"/>
    <mergeCell ref="C188:C190"/>
    <mergeCell ref="Q188:AC188"/>
    <mergeCell ref="AD188:AE188"/>
    <mergeCell ref="AF188:AG188"/>
    <mergeCell ref="AF176:AG176"/>
    <mergeCell ref="AH176:AL176"/>
    <mergeCell ref="I177:P177"/>
    <mergeCell ref="Q177:AC177"/>
    <mergeCell ref="AD177:AE177"/>
    <mergeCell ref="AF177:AG177"/>
    <mergeCell ref="AH177:AL177"/>
    <mergeCell ref="I178:P178"/>
    <mergeCell ref="Q178:AC178"/>
    <mergeCell ref="AD178:AE178"/>
    <mergeCell ref="AF178:AG178"/>
    <mergeCell ref="AH178:AL178"/>
    <mergeCell ref="AH172:AL172"/>
    <mergeCell ref="H173:P173"/>
    <mergeCell ref="Q173:AC173"/>
    <mergeCell ref="AD173:AE173"/>
    <mergeCell ref="AF173:AG173"/>
    <mergeCell ref="AH173:AL173"/>
    <mergeCell ref="B172:B178"/>
    <mergeCell ref="C172:C178"/>
    <mergeCell ref="G172:P172"/>
    <mergeCell ref="Q172:AC172"/>
    <mergeCell ref="AD172:AE172"/>
    <mergeCell ref="AF172:AG172"/>
    <mergeCell ref="H174:P174"/>
    <mergeCell ref="Q174:AC174"/>
    <mergeCell ref="AD174:AE174"/>
    <mergeCell ref="AF174:AG174"/>
    <mergeCell ref="AH174:AL174"/>
    <mergeCell ref="H175:P175"/>
    <mergeCell ref="Q175:AC175"/>
    <mergeCell ref="AD175:AE175"/>
    <mergeCell ref="AF175:AG175"/>
    <mergeCell ref="I176:P176"/>
    <mergeCell ref="Q176:AC176"/>
    <mergeCell ref="AD176:AE176"/>
    <mergeCell ref="G114:AL114"/>
    <mergeCell ref="G115:AL115"/>
    <mergeCell ref="G120:AL120"/>
    <mergeCell ref="G121:AL121"/>
    <mergeCell ref="G136:AL136"/>
    <mergeCell ref="G168:AL168"/>
    <mergeCell ref="G92:T92"/>
    <mergeCell ref="U92:AA92"/>
    <mergeCell ref="AB92:AL92"/>
    <mergeCell ref="B96:B100"/>
    <mergeCell ref="C96:C100"/>
    <mergeCell ref="G113:K113"/>
    <mergeCell ref="L113:Z113"/>
    <mergeCell ref="AA113:AF113"/>
    <mergeCell ref="AG113:AJ113"/>
    <mergeCell ref="AK113:AL113"/>
    <mergeCell ref="G90:T90"/>
    <mergeCell ref="U90:AA90"/>
    <mergeCell ref="AB90:AL90"/>
    <mergeCell ref="G91:T91"/>
    <mergeCell ref="U91:AA91"/>
    <mergeCell ref="AB91:AL91"/>
    <mergeCell ref="B83:B92"/>
    <mergeCell ref="C83:C92"/>
    <mergeCell ref="G83:T83"/>
    <mergeCell ref="U83:AA83"/>
    <mergeCell ref="AB83:AL83"/>
    <mergeCell ref="G84:T84"/>
    <mergeCell ref="U84:AA84"/>
    <mergeCell ref="AB84:AL84"/>
    <mergeCell ref="G88:T88"/>
    <mergeCell ref="U88:AA88"/>
    <mergeCell ref="AB88:AL88"/>
    <mergeCell ref="G89:T89"/>
    <mergeCell ref="U89:AA89"/>
    <mergeCell ref="AB89:AL89"/>
    <mergeCell ref="AB85:AL85"/>
    <mergeCell ref="G86:T86"/>
    <mergeCell ref="U86:AA86"/>
    <mergeCell ref="AB86:AL86"/>
    <mergeCell ref="G87:T87"/>
    <mergeCell ref="U87:AA87"/>
    <mergeCell ref="AB87:AL87"/>
    <mergeCell ref="G85:T85"/>
    <mergeCell ref="U85:AA85"/>
    <mergeCell ref="AE77:AG77"/>
    <mergeCell ref="AH77:AL77"/>
    <mergeCell ref="Q78:W78"/>
    <mergeCell ref="X78:AL78"/>
    <mergeCell ref="G82:T82"/>
    <mergeCell ref="U82:AA82"/>
    <mergeCell ref="AB82:AL82"/>
    <mergeCell ref="AE73:AL73"/>
    <mergeCell ref="X74:AL75"/>
    <mergeCell ref="Q76:W76"/>
    <mergeCell ref="X76:Z76"/>
    <mergeCell ref="AB76:AC76"/>
    <mergeCell ref="AE76:AG76"/>
    <mergeCell ref="AH76:AL76"/>
    <mergeCell ref="B73:B78"/>
    <mergeCell ref="C73:C78"/>
    <mergeCell ref="G73:P78"/>
    <mergeCell ref="Q73:W75"/>
    <mergeCell ref="Y73:Z73"/>
    <mergeCell ref="AB73:AD73"/>
    <mergeCell ref="Q77:W77"/>
    <mergeCell ref="X77:Z77"/>
    <mergeCell ref="AB77:AC77"/>
    <mergeCell ref="B71:B72"/>
    <mergeCell ref="C71:C72"/>
    <mergeCell ref="G71:P71"/>
    <mergeCell ref="Q71:S71"/>
    <mergeCell ref="G72:P72"/>
    <mergeCell ref="T72:AL72"/>
    <mergeCell ref="AE68:AG68"/>
    <mergeCell ref="AH68:AL68"/>
    <mergeCell ref="Q69:W69"/>
    <mergeCell ref="X69:AL69"/>
    <mergeCell ref="G70:P70"/>
    <mergeCell ref="Q70:AL70"/>
    <mergeCell ref="AE64:AL64"/>
    <mergeCell ref="X65:AL66"/>
    <mergeCell ref="Q67:W67"/>
    <mergeCell ref="X67:Z67"/>
    <mergeCell ref="AB67:AC67"/>
    <mergeCell ref="AE67:AG67"/>
    <mergeCell ref="AH67:AL67"/>
    <mergeCell ref="B64:B69"/>
    <mergeCell ref="C64:C69"/>
    <mergeCell ref="G64:P69"/>
    <mergeCell ref="Q64:W66"/>
    <mergeCell ref="Y64:Z64"/>
    <mergeCell ref="AB64:AD64"/>
    <mergeCell ref="Q68:W68"/>
    <mergeCell ref="X68:Z68"/>
    <mergeCell ref="AB68:AC68"/>
    <mergeCell ref="G61:P61"/>
    <mergeCell ref="Q61:AL61"/>
    <mergeCell ref="B62:B63"/>
    <mergeCell ref="C62:C63"/>
    <mergeCell ref="G62:P63"/>
    <mergeCell ref="Q62:S62"/>
    <mergeCell ref="T62:AL62"/>
    <mergeCell ref="T63:AL63"/>
    <mergeCell ref="B59:B60"/>
    <mergeCell ref="C59:C60"/>
    <mergeCell ref="G59:P59"/>
    <mergeCell ref="Q59:S59"/>
    <mergeCell ref="G60:P60"/>
    <mergeCell ref="T60:AL60"/>
    <mergeCell ref="R36:S36"/>
    <mergeCell ref="T36:AA36"/>
    <mergeCell ref="R48:AH48"/>
    <mergeCell ref="W50:AH50"/>
    <mergeCell ref="G58:P58"/>
    <mergeCell ref="Q58:AL58"/>
    <mergeCell ref="B3:C3"/>
    <mergeCell ref="Y8:AD8"/>
    <mergeCell ref="AE8:AK8"/>
    <mergeCell ref="G21:AL22"/>
    <mergeCell ref="G23:AL23"/>
    <mergeCell ref="R35:S35"/>
    <mergeCell ref="T35:AA35"/>
  </mergeCells>
  <phoneticPr fontId="8"/>
  <dataValidations count="5">
    <dataValidation type="list" allowBlank="1" showInputMessage="1" showErrorMessage="1" sqref="G259:K262 AO259:AS262" xr:uid="{99A66AD4-4B6B-4B90-B021-C37114B9A41D}">
      <formula1>"計画策定事業,施設整備事業"</formula1>
    </dataValidation>
    <dataValidation type="list" allowBlank="1" showInputMessage="1" showErrorMessage="1" sqref="Q58:AL58 AY58:BT58" xr:uid="{4CADA1AA-AC3F-492F-8293-C63F45055584}">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U83:AA92 BC83:BI92" xr:uid="{C95295A8-844D-4B3D-A324-98134FFCF368}">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R35:S36 T96:T100 H96:H100 H290:H294 H157 H161 AZ35:BA36 BB96:BB100 AP96:AP100 AP290:AP294" xr:uid="{20CF3420-0332-4588-B112-0CD35A2C756D}">
      <formula1>"○"</formula1>
    </dataValidation>
    <dataValidation type="list" allowBlank="1" showInputMessage="1" showErrorMessage="1" sqref="I220:N222 I224:N226 I228:N230 I233:N235 I237:N239 I241:N243 I245:N247 AQ220:AV222 AQ224:AV226 AQ228:AV230 AQ233:AV235 AQ237:AV239 AQ241:AV243 AQ245:AV247" xr:uid="{681A2844-1012-48B9-9C95-DB559129BC98}">
      <formula1>"純工事費,測量設計費,用地費及び補償費,船舶機械器具費,全体実施設計費,工事雑費,調査・調整費"</formula1>
    </dataValidation>
  </dataValidations>
  <printOptions horizontalCentered="1"/>
  <pageMargins left="0.59055118110236227" right="0.59055118110236227" top="0.78740157480314965" bottom="0.59055118110236227" header="0.31496062992125984" footer="0.31496062992125984"/>
  <pageSetup paperSize="9" scale="83"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03C2-0BDC-45DF-9C21-482011BDD50B}">
  <dimension ref="A1:AS51"/>
  <sheetViews>
    <sheetView showGridLines="0" view="pageBreakPreview" zoomScaleNormal="100" zoomScaleSheetLayoutView="100" workbookViewId="0">
      <selection activeCell="AL45" sqref="AL45"/>
    </sheetView>
  </sheetViews>
  <sheetFormatPr defaultColWidth="9" defaultRowHeight="15" customHeight="1" x14ac:dyDescent="0.15"/>
  <cols>
    <col min="1" max="256" width="2.375" style="108" customWidth="1"/>
    <col min="257" max="16384" width="9" style="108"/>
  </cols>
  <sheetData>
    <row r="1" spans="1:32" ht="15" customHeight="1" x14ac:dyDescent="0.15">
      <c r="A1" s="108" t="s">
        <v>544</v>
      </c>
    </row>
    <row r="2" spans="1:32" ht="15" customHeight="1" x14ac:dyDescent="0.15">
      <c r="A2" s="1"/>
      <c r="B2" s="1"/>
      <c r="C2" s="1"/>
      <c r="D2" s="1"/>
      <c r="E2" s="1"/>
      <c r="F2" s="1"/>
      <c r="S2" s="753" t="s">
        <v>515</v>
      </c>
      <c r="T2" s="753"/>
      <c r="U2" s="753"/>
      <c r="V2" s="753"/>
      <c r="W2" s="753"/>
      <c r="X2" s="753"/>
      <c r="Y2" s="753"/>
      <c r="Z2" s="753"/>
      <c r="AA2" s="753"/>
      <c r="AB2" s="753"/>
      <c r="AC2" s="753"/>
      <c r="AD2" s="753"/>
      <c r="AE2" s="753"/>
      <c r="AF2" s="753"/>
    </row>
    <row r="3" spans="1:32" ht="15" customHeight="1" x14ac:dyDescent="0.15">
      <c r="A3" s="1"/>
      <c r="B3" s="1"/>
      <c r="C3" s="1"/>
      <c r="D3" s="1"/>
      <c r="E3" s="1"/>
      <c r="F3" s="1"/>
      <c r="V3" s="753"/>
      <c r="W3" s="753"/>
      <c r="X3" s="753"/>
      <c r="Y3" s="753"/>
      <c r="Z3" s="108" t="s">
        <v>516</v>
      </c>
      <c r="AA3" s="748"/>
      <c r="AB3" s="748"/>
      <c r="AC3" s="1" t="s">
        <v>517</v>
      </c>
      <c r="AD3" s="748"/>
      <c r="AE3" s="748"/>
      <c r="AF3" s="108" t="s">
        <v>518</v>
      </c>
    </row>
    <row r="4" spans="1:32" ht="15" customHeight="1" x14ac:dyDescent="0.15">
      <c r="A4" s="1"/>
      <c r="B4" s="1"/>
      <c r="C4" s="1"/>
      <c r="D4" s="1"/>
      <c r="E4" s="1"/>
      <c r="F4" s="1"/>
      <c r="G4" s="2"/>
      <c r="H4" s="2"/>
      <c r="I4" s="2"/>
      <c r="J4" s="1"/>
    </row>
    <row r="5" spans="1:32" ht="15" customHeight="1" x14ac:dyDescent="0.15">
      <c r="A5" s="1"/>
      <c r="B5" s="1"/>
      <c r="C5" s="1"/>
      <c r="D5" s="1"/>
      <c r="E5" s="1"/>
      <c r="F5" s="1"/>
      <c r="G5" s="1"/>
      <c r="H5" s="1"/>
      <c r="I5" s="1"/>
      <c r="J5" s="1"/>
    </row>
    <row r="6" spans="1:32" ht="15" customHeight="1" x14ac:dyDescent="0.15">
      <c r="A6" s="110"/>
      <c r="B6" s="110" t="s">
        <v>519</v>
      </c>
      <c r="C6" s="110"/>
      <c r="D6" s="110"/>
      <c r="E6" s="110"/>
      <c r="F6" s="110"/>
      <c r="G6" s="110"/>
      <c r="H6" s="110"/>
      <c r="I6" s="110"/>
      <c r="J6" s="110"/>
      <c r="K6" s="111"/>
      <c r="L6" s="111"/>
      <c r="M6" s="111"/>
      <c r="N6" s="111"/>
      <c r="O6" s="111"/>
      <c r="P6" s="111"/>
      <c r="Q6" s="111"/>
      <c r="R6" s="111"/>
      <c r="S6" s="111" t="s">
        <v>520</v>
      </c>
    </row>
    <row r="7" spans="1:32" ht="15" customHeight="1" x14ac:dyDescent="0.15">
      <c r="A7" s="110"/>
      <c r="B7" s="110" t="s">
        <v>521</v>
      </c>
      <c r="C7" s="110"/>
      <c r="D7" s="110"/>
      <c r="E7" s="110"/>
      <c r="F7" s="110"/>
      <c r="G7" s="110"/>
      <c r="H7" s="110"/>
      <c r="I7" s="110"/>
      <c r="J7" s="110"/>
      <c r="K7" s="111"/>
      <c r="L7" s="111"/>
      <c r="M7" s="111"/>
      <c r="N7" s="111"/>
      <c r="O7" s="111"/>
      <c r="P7" s="111"/>
      <c r="Q7" s="111"/>
      <c r="R7" s="111"/>
      <c r="S7" s="111"/>
    </row>
    <row r="8" spans="1:32" ht="15" customHeight="1" x14ac:dyDescent="0.15">
      <c r="A8" s="110"/>
      <c r="B8" s="110" t="s">
        <v>545</v>
      </c>
      <c r="C8" s="110"/>
      <c r="D8" s="110"/>
      <c r="E8" s="110"/>
      <c r="F8" s="110"/>
      <c r="G8" s="110"/>
      <c r="H8" s="110"/>
      <c r="I8" s="110"/>
      <c r="J8" s="110"/>
      <c r="K8" s="111"/>
      <c r="L8" s="111"/>
      <c r="M8" s="111"/>
      <c r="N8" s="111"/>
      <c r="O8" s="111"/>
      <c r="P8" s="111"/>
      <c r="Q8" s="111"/>
      <c r="R8" s="111"/>
      <c r="S8" s="111"/>
    </row>
    <row r="9" spans="1:32" ht="15" customHeight="1" x14ac:dyDescent="0.15">
      <c r="A9" s="110"/>
      <c r="B9" s="110" t="s">
        <v>524</v>
      </c>
      <c r="C9" s="110"/>
      <c r="D9" s="110"/>
      <c r="E9" s="110"/>
      <c r="F9" s="110"/>
      <c r="G9" s="110"/>
      <c r="H9" s="110"/>
      <c r="I9" s="110"/>
      <c r="J9" s="110"/>
      <c r="K9" s="111"/>
      <c r="L9" s="111"/>
      <c r="M9" s="111"/>
      <c r="N9" s="111"/>
      <c r="O9" s="111"/>
      <c r="P9" s="111"/>
      <c r="Q9" s="111"/>
      <c r="R9" s="111"/>
      <c r="S9" s="111"/>
    </row>
    <row r="10" spans="1:32" ht="15" customHeight="1" x14ac:dyDescent="0.15">
      <c r="A10" s="1"/>
      <c r="B10" s="1"/>
      <c r="C10" s="1"/>
      <c r="D10" s="1"/>
      <c r="E10" s="1"/>
      <c r="F10" s="1"/>
      <c r="G10" s="1"/>
      <c r="H10" s="1"/>
      <c r="I10" s="1"/>
      <c r="J10" s="1"/>
    </row>
    <row r="11" spans="1:32" ht="15" customHeight="1" x14ac:dyDescent="0.15">
      <c r="A11" s="1"/>
      <c r="B11" s="1"/>
      <c r="C11" s="1"/>
      <c r="D11" s="1"/>
      <c r="E11" s="1"/>
      <c r="F11" s="1"/>
      <c r="G11" s="1"/>
      <c r="H11" s="1"/>
      <c r="I11" s="1"/>
      <c r="J11" s="1"/>
    </row>
    <row r="12" spans="1:32" ht="15" customHeight="1" x14ac:dyDescent="0.15">
      <c r="A12" s="1"/>
      <c r="B12" s="1"/>
      <c r="C12" s="1"/>
      <c r="D12" s="1"/>
      <c r="E12" s="1"/>
      <c r="F12" s="1"/>
      <c r="H12" s="1"/>
      <c r="I12" s="1"/>
      <c r="J12" s="1"/>
      <c r="X12" s="110" t="s">
        <v>525</v>
      </c>
      <c r="Y12" s="111"/>
      <c r="Z12" s="111"/>
      <c r="AA12" s="111"/>
      <c r="AB12" s="111"/>
      <c r="AC12" s="111"/>
      <c r="AD12" s="111"/>
      <c r="AE12" s="111"/>
      <c r="AF12" s="111"/>
    </row>
    <row r="13" spans="1:32" ht="15" customHeight="1" x14ac:dyDescent="0.15">
      <c r="A13" s="1"/>
      <c r="B13" s="1"/>
      <c r="C13" s="1"/>
      <c r="D13" s="1"/>
      <c r="E13" s="1"/>
      <c r="F13" s="1"/>
      <c r="H13" s="1"/>
      <c r="I13" s="1"/>
      <c r="J13" s="3"/>
      <c r="X13" s="110" t="s">
        <v>526</v>
      </c>
      <c r="Y13" s="111"/>
      <c r="Z13" s="111"/>
      <c r="AA13" s="111"/>
      <c r="AB13" s="111"/>
      <c r="AC13" s="111"/>
      <c r="AD13" s="111"/>
      <c r="AE13" s="111"/>
      <c r="AF13" s="111"/>
    </row>
    <row r="14" spans="1:32" ht="15" customHeight="1" x14ac:dyDescent="0.15">
      <c r="A14" s="1"/>
      <c r="B14" s="1"/>
      <c r="C14" s="1"/>
      <c r="D14" s="1"/>
      <c r="E14" s="1"/>
      <c r="F14" s="1"/>
      <c r="G14" s="1"/>
      <c r="H14" s="1"/>
      <c r="I14" s="1"/>
      <c r="J14" s="1"/>
      <c r="X14" s="111" t="s">
        <v>527</v>
      </c>
      <c r="Y14" s="111"/>
      <c r="Z14" s="111"/>
      <c r="AA14" s="111"/>
      <c r="AB14" s="111"/>
      <c r="AC14" s="111"/>
      <c r="AD14" s="111"/>
      <c r="AE14" s="111"/>
      <c r="AF14" s="111"/>
    </row>
    <row r="15" spans="1:32" ht="15" customHeight="1" x14ac:dyDescent="0.15">
      <c r="A15" s="1"/>
      <c r="B15" s="1"/>
      <c r="C15" s="1"/>
      <c r="D15" s="1"/>
      <c r="E15" s="1"/>
      <c r="F15" s="1"/>
      <c r="G15" s="1"/>
      <c r="H15" s="1"/>
      <c r="I15" s="1"/>
      <c r="J15" s="1"/>
    </row>
    <row r="16" spans="1:32" ht="15" customHeight="1" x14ac:dyDescent="0.15">
      <c r="A16" s="1"/>
      <c r="B16" s="1"/>
      <c r="C16" s="1"/>
      <c r="D16" s="1"/>
      <c r="E16" s="1"/>
      <c r="F16" s="1"/>
      <c r="G16" s="1"/>
      <c r="H16" s="1"/>
      <c r="I16" s="1"/>
      <c r="J16" s="1"/>
    </row>
    <row r="17" spans="1:45" ht="15" customHeight="1" x14ac:dyDescent="0.15">
      <c r="A17" s="754" t="s">
        <v>546</v>
      </c>
      <c r="B17" s="754"/>
      <c r="C17" s="754"/>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row>
    <row r="18" spans="1:45" ht="1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45" ht="15" customHeight="1" x14ac:dyDescent="0.15">
      <c r="A19" s="747" t="s">
        <v>547</v>
      </c>
      <c r="B19" s="747"/>
      <c r="C19" s="747"/>
      <c r="D19" s="747"/>
      <c r="E19" s="747"/>
      <c r="F19" s="747"/>
      <c r="G19" s="747"/>
      <c r="H19" s="747"/>
      <c r="I19" s="747"/>
      <c r="J19" s="747"/>
      <c r="K19" s="747"/>
      <c r="L19" s="747"/>
      <c r="M19" s="747"/>
      <c r="N19" s="747"/>
      <c r="O19" s="747"/>
      <c r="P19" s="747"/>
      <c r="Q19" s="747"/>
      <c r="R19" s="747"/>
      <c r="S19" s="747"/>
      <c r="T19" s="747"/>
      <c r="U19" s="747"/>
      <c r="V19" s="747"/>
      <c r="W19" s="747"/>
      <c r="X19" s="747"/>
      <c r="Y19" s="747"/>
      <c r="Z19" s="747"/>
      <c r="AA19" s="747"/>
      <c r="AB19" s="747"/>
      <c r="AC19" s="747"/>
      <c r="AD19" s="747"/>
      <c r="AE19" s="747"/>
      <c r="AF19" s="747"/>
    </row>
    <row r="20" spans="1:45" ht="15" customHeight="1" x14ac:dyDescent="0.15">
      <c r="A20" s="747"/>
      <c r="B20" s="747"/>
      <c r="C20" s="747"/>
      <c r="D20" s="747"/>
      <c r="E20" s="747"/>
      <c r="F20" s="747"/>
      <c r="G20" s="747"/>
      <c r="H20" s="747"/>
      <c r="I20" s="747"/>
      <c r="J20" s="747"/>
      <c r="K20" s="747"/>
      <c r="L20" s="747"/>
      <c r="M20" s="747"/>
      <c r="N20" s="747"/>
      <c r="O20" s="747"/>
      <c r="P20" s="747"/>
      <c r="Q20" s="747"/>
      <c r="R20" s="747"/>
      <c r="S20" s="747"/>
      <c r="T20" s="747"/>
      <c r="U20" s="747"/>
      <c r="V20" s="747"/>
      <c r="W20" s="747"/>
      <c r="X20" s="747"/>
      <c r="Y20" s="747"/>
      <c r="Z20" s="747"/>
      <c r="AA20" s="747"/>
      <c r="AB20" s="747"/>
      <c r="AC20" s="747"/>
      <c r="AD20" s="747"/>
      <c r="AE20" s="747"/>
      <c r="AF20" s="747"/>
    </row>
    <row r="21" spans="1:45" ht="15" customHeight="1" x14ac:dyDescent="0.15">
      <c r="A21" s="747"/>
      <c r="B21" s="747"/>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row>
    <row r="22" spans="1:45" ht="15" customHeight="1" x14ac:dyDescent="0.15">
      <c r="A22" s="1"/>
      <c r="B22" s="1"/>
      <c r="C22" s="1"/>
      <c r="D22" s="1"/>
      <c r="E22" s="1"/>
      <c r="F22" s="1"/>
      <c r="G22" s="1"/>
      <c r="H22" s="1"/>
      <c r="I22" s="1"/>
      <c r="J22" s="1"/>
    </row>
    <row r="23" spans="1:45" ht="15" customHeight="1" x14ac:dyDescent="0.15">
      <c r="A23" s="108" t="s">
        <v>548</v>
      </c>
      <c r="B23" s="4"/>
      <c r="C23" s="4"/>
      <c r="D23" s="4"/>
      <c r="E23" s="4"/>
      <c r="F23" s="4"/>
      <c r="G23" s="4"/>
      <c r="H23" s="4"/>
      <c r="I23" s="4"/>
      <c r="J23" s="4"/>
      <c r="K23" s="12"/>
    </row>
    <row r="24" spans="1:45" ht="15" customHeight="1" x14ac:dyDescent="0.15">
      <c r="A24" s="1"/>
      <c r="B24" s="747"/>
      <c r="C24" s="747"/>
      <c r="D24" s="747"/>
      <c r="E24" s="747"/>
      <c r="F24" s="747"/>
      <c r="G24" s="747"/>
      <c r="H24" s="747"/>
      <c r="I24" s="747"/>
      <c r="J24" s="747"/>
      <c r="K24" s="747"/>
      <c r="L24" s="747"/>
      <c r="M24" s="747"/>
      <c r="N24" s="747"/>
      <c r="O24" s="747"/>
      <c r="P24" s="747"/>
      <c r="Q24" s="747"/>
      <c r="R24" s="747"/>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5" customHeight="1" x14ac:dyDescent="0.15">
      <c r="A25" s="1"/>
      <c r="B25" s="112"/>
      <c r="C25" s="112"/>
      <c r="D25" s="112"/>
      <c r="E25" s="112"/>
      <c r="F25" s="112"/>
      <c r="G25" s="112"/>
      <c r="H25" s="112"/>
      <c r="I25" s="112"/>
      <c r="J25" s="112"/>
      <c r="K25" s="112"/>
      <c r="L25" s="112"/>
      <c r="M25" s="112"/>
      <c r="N25" s="112"/>
      <c r="O25" s="112"/>
      <c r="P25" s="112"/>
      <c r="Q25" s="112"/>
      <c r="R25" s="112"/>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ht="15" customHeight="1" x14ac:dyDescent="0.15">
      <c r="A26" s="1" t="s">
        <v>549</v>
      </c>
      <c r="B26" s="5"/>
      <c r="C26" s="5"/>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ht="15" customHeight="1" x14ac:dyDescent="0.15">
      <c r="A27" s="1"/>
      <c r="B27" s="755"/>
      <c r="C27" s="755"/>
      <c r="D27" s="755"/>
      <c r="E27" s="755"/>
      <c r="F27" s="755"/>
      <c r="G27" s="755"/>
      <c r="H27" s="755"/>
      <c r="I27" s="755"/>
      <c r="J27" s="755"/>
      <c r="K27" s="755"/>
      <c r="L27" s="755"/>
      <c r="M27" s="755"/>
      <c r="N27" s="755"/>
      <c r="O27" s="755"/>
      <c r="P27" s="755"/>
      <c r="Q27" s="755"/>
      <c r="R27" s="755"/>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ht="15" customHeight="1" x14ac:dyDescent="0.15">
      <c r="A28" s="1"/>
      <c r="B28" s="5"/>
      <c r="C28" s="5"/>
      <c r="D28" s="5"/>
      <c r="E28" s="5"/>
      <c r="F28" s="5"/>
      <c r="G28" s="5"/>
      <c r="H28" s="5"/>
      <c r="I28" s="5"/>
      <c r="J28" s="5"/>
      <c r="K28" s="5"/>
      <c r="L28" s="5"/>
      <c r="M28" s="5"/>
      <c r="N28" s="5"/>
      <c r="O28" s="5"/>
      <c r="P28" s="5"/>
      <c r="Q28" s="5"/>
      <c r="R28" s="5"/>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ht="15" customHeight="1" x14ac:dyDescent="0.15">
      <c r="A29" s="1" t="s">
        <v>550</v>
      </c>
      <c r="B29" s="19"/>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ht="15" customHeight="1" x14ac:dyDescent="0.15">
      <c r="A30" s="1"/>
      <c r="B30" s="755"/>
      <c r="C30" s="755"/>
      <c r="D30" s="755"/>
      <c r="E30" s="755"/>
      <c r="F30" s="755"/>
      <c r="G30" s="755"/>
      <c r="H30" s="755"/>
      <c r="I30" s="755"/>
      <c r="J30" s="755"/>
      <c r="K30" s="755"/>
      <c r="L30" s="755"/>
      <c r="M30" s="755"/>
      <c r="N30" s="755"/>
      <c r="O30" s="755"/>
      <c r="P30" s="755"/>
      <c r="Q30" s="755"/>
      <c r="R30" s="755"/>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ht="15" customHeight="1" x14ac:dyDescent="0.15">
      <c r="A31" s="1"/>
      <c r="B31" s="5"/>
      <c r="C31" s="5"/>
      <c r="D31" s="5"/>
      <c r="E31" s="5"/>
      <c r="F31" s="5"/>
      <c r="G31" s="5"/>
      <c r="H31" s="5"/>
      <c r="I31" s="5"/>
      <c r="J31" s="5"/>
      <c r="K31" s="5"/>
      <c r="L31" s="5"/>
      <c r="M31" s="5"/>
      <c r="N31" s="5"/>
      <c r="O31" s="5"/>
      <c r="P31" s="5"/>
      <c r="Q31" s="5"/>
      <c r="R31" s="5"/>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ht="15" customHeight="1" x14ac:dyDescent="0.15">
      <c r="A32" s="1" t="s">
        <v>551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ht="15" customHeight="1" x14ac:dyDescent="0.15">
      <c r="A33" s="1"/>
      <c r="B33" s="755"/>
      <c r="C33" s="755"/>
      <c r="D33" s="755"/>
      <c r="E33" s="755"/>
      <c r="F33" s="755"/>
      <c r="G33" s="755"/>
      <c r="H33" s="755"/>
      <c r="I33" s="755"/>
      <c r="J33" s="755"/>
      <c r="K33" s="755"/>
      <c r="L33" s="755"/>
      <c r="M33" s="755"/>
      <c r="N33" s="755"/>
      <c r="O33" s="755"/>
      <c r="P33" s="755"/>
      <c r="Q33" s="755"/>
      <c r="R33" s="755"/>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ht="15" customHeight="1" x14ac:dyDescent="0.15">
      <c r="A34" s="1"/>
      <c r="B34" s="5"/>
      <c r="C34" s="5"/>
      <c r="D34" s="5"/>
      <c r="E34" s="5"/>
      <c r="F34" s="5"/>
      <c r="G34" s="5"/>
      <c r="H34" s="5"/>
      <c r="I34" s="5"/>
      <c r="J34" s="5"/>
      <c r="K34" s="5"/>
      <c r="L34" s="5"/>
      <c r="M34" s="5"/>
      <c r="N34" s="5"/>
      <c r="O34" s="5"/>
      <c r="P34" s="5"/>
      <c r="Q34" s="5"/>
      <c r="R34" s="5"/>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ht="15" customHeight="1" x14ac:dyDescent="0.15">
      <c r="A35" s="1" t="s">
        <v>552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ht="15" customHeight="1" x14ac:dyDescent="0.15">
      <c r="A36" s="1"/>
      <c r="B36" s="755"/>
      <c r="C36" s="755"/>
      <c r="D36" s="755"/>
      <c r="E36" s="755"/>
      <c r="F36" s="755"/>
      <c r="G36" s="755"/>
      <c r="H36" s="755"/>
      <c r="I36" s="755"/>
      <c r="J36" s="755"/>
      <c r="K36" s="755"/>
      <c r="L36" s="755"/>
      <c r="M36" s="755"/>
      <c r="N36" s="755"/>
      <c r="O36" s="755"/>
      <c r="P36" s="755"/>
      <c r="Q36" s="755"/>
      <c r="R36" s="755"/>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ht="15" customHeight="1" x14ac:dyDescent="0.15">
      <c r="A37" s="1"/>
      <c r="B37" s="5"/>
      <c r="C37" s="5"/>
      <c r="D37" s="5"/>
      <c r="E37" s="5"/>
      <c r="F37" s="5"/>
      <c r="G37" s="5"/>
      <c r="H37" s="5"/>
      <c r="I37" s="5"/>
      <c r="J37" s="5"/>
      <c r="K37" s="5"/>
      <c r="L37" s="5"/>
      <c r="M37" s="5"/>
      <c r="N37" s="5"/>
      <c r="O37" s="5"/>
      <c r="P37" s="5"/>
      <c r="Q37" s="5"/>
      <c r="R37" s="5"/>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ht="15" customHeight="1" x14ac:dyDescent="0.15">
      <c r="A38" s="108" t="s">
        <v>553</v>
      </c>
    </row>
    <row r="39" spans="1:45" ht="15" customHeight="1" x14ac:dyDescent="0.15">
      <c r="B39" s="752"/>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752"/>
    </row>
    <row r="40" spans="1:45" ht="15" customHeight="1" x14ac:dyDescent="0.15">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row>
    <row r="41" spans="1:45" ht="15" customHeight="1" x14ac:dyDescent="0.15">
      <c r="A41" s="108" t="s">
        <v>554</v>
      </c>
    </row>
    <row r="42" spans="1:45" ht="15" customHeight="1" x14ac:dyDescent="0.15">
      <c r="A42" s="108" t="s">
        <v>555</v>
      </c>
    </row>
    <row r="43" spans="1:45" ht="15" customHeight="1" x14ac:dyDescent="0.15">
      <c r="A43" s="108" t="s">
        <v>556</v>
      </c>
    </row>
    <row r="44" spans="1:45" ht="15" customHeight="1" x14ac:dyDescent="0.15">
      <c r="A44" s="108" t="s">
        <v>557</v>
      </c>
    </row>
    <row r="45" spans="1:45" ht="15" customHeight="1" x14ac:dyDescent="0.15">
      <c r="A45" s="108" t="s">
        <v>558</v>
      </c>
    </row>
    <row r="46" spans="1:45" ht="15" customHeight="1" x14ac:dyDescent="0.15">
      <c r="A46" s="108" t="s">
        <v>559</v>
      </c>
    </row>
    <row r="47" spans="1:45" ht="15" customHeight="1" x14ac:dyDescent="0.15">
      <c r="A47" s="108" t="s">
        <v>560</v>
      </c>
    </row>
    <row r="51" spans="1:1" ht="15" customHeight="1" x14ac:dyDescent="0.15">
      <c r="A51" s="114" t="s">
        <v>561</v>
      </c>
    </row>
  </sheetData>
  <mergeCells count="12">
    <mergeCell ref="B39:AF39"/>
    <mergeCell ref="S2:AF2"/>
    <mergeCell ref="V3:Y3"/>
    <mergeCell ref="AA3:AB3"/>
    <mergeCell ref="AD3:AE3"/>
    <mergeCell ref="A17:AF17"/>
    <mergeCell ref="A19:AF21"/>
    <mergeCell ref="B24:R24"/>
    <mergeCell ref="B27:R27"/>
    <mergeCell ref="B30:R30"/>
    <mergeCell ref="B33:R33"/>
    <mergeCell ref="B36:R36"/>
  </mergeCells>
  <phoneticPr fontId="8"/>
  <printOptions horizontalCentered="1"/>
  <pageMargins left="0.98425196850393704" right="0.98425196850393704" top="0.98425196850393704" bottom="0.98425196850393704" header="0.31496062992125984" footer="0.31496062992125984"/>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B65E-6EB1-4B86-91A6-F056DC05D683}">
  <dimension ref="A1:AF69"/>
  <sheetViews>
    <sheetView showGridLines="0" view="pageBreakPreview" zoomScaleNormal="100" zoomScaleSheetLayoutView="100" workbookViewId="0">
      <selection activeCell="H55" sqref="H55:AE55"/>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544</v>
      </c>
    </row>
    <row r="2" spans="1:32" ht="15" customHeight="1" x14ac:dyDescent="0.15">
      <c r="S2" s="5"/>
      <c r="T2" s="5"/>
      <c r="U2" s="5"/>
      <c r="V2" s="5"/>
      <c r="W2" s="5"/>
      <c r="X2" s="5"/>
      <c r="Y2" s="5"/>
      <c r="Z2" s="5"/>
      <c r="AA2" s="5"/>
      <c r="AB2" s="5"/>
      <c r="AC2" s="5"/>
      <c r="AD2" s="5"/>
      <c r="AE2" s="5"/>
      <c r="AF2" s="5"/>
    </row>
    <row r="3" spans="1:32" ht="15" customHeight="1" x14ac:dyDescent="0.15">
      <c r="A3" s="792" t="s">
        <v>562</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B3" s="792"/>
      <c r="AC3" s="792"/>
      <c r="AD3" s="792"/>
      <c r="AE3" s="792"/>
      <c r="AF3" s="792"/>
    </row>
    <row r="4" spans="1:32" ht="15" customHeight="1" x14ac:dyDescent="0.15">
      <c r="A4" s="792"/>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row>
    <row r="6" spans="1:32" ht="15" customHeight="1" x14ac:dyDescent="0.15">
      <c r="A6" s="1" t="s">
        <v>563</v>
      </c>
    </row>
    <row r="7" spans="1:32" ht="15" customHeight="1" x14ac:dyDescent="0.15">
      <c r="B7" s="755"/>
      <c r="C7" s="755"/>
      <c r="D7" s="755"/>
      <c r="E7" s="755"/>
      <c r="F7" s="755"/>
      <c r="G7" s="755"/>
      <c r="H7" s="755"/>
      <c r="I7" s="755"/>
      <c r="J7" s="755"/>
      <c r="K7" s="755"/>
      <c r="L7" s="755"/>
      <c r="M7" s="755"/>
      <c r="N7" s="755"/>
      <c r="O7" s="755"/>
      <c r="P7" s="755"/>
    </row>
    <row r="9" spans="1:32" ht="15" customHeight="1" x14ac:dyDescent="0.15">
      <c r="A9" s="1" t="s">
        <v>564</v>
      </c>
    </row>
    <row r="10" spans="1:32" ht="15" customHeight="1" x14ac:dyDescent="0.15">
      <c r="B10" s="755"/>
      <c r="C10" s="755"/>
      <c r="D10" s="755"/>
      <c r="E10" s="755"/>
      <c r="F10" s="755"/>
      <c r="G10" s="755"/>
      <c r="H10" s="755"/>
      <c r="I10" s="755"/>
      <c r="J10" s="755"/>
      <c r="K10" s="755"/>
      <c r="L10" s="755"/>
      <c r="M10" s="755"/>
      <c r="N10" s="755"/>
      <c r="O10" s="755"/>
      <c r="P10" s="755"/>
    </row>
    <row r="12" spans="1:32" ht="15" customHeight="1" x14ac:dyDescent="0.15">
      <c r="A12" s="1" t="s">
        <v>565</v>
      </c>
    </row>
    <row r="13" spans="1:32" ht="15" customHeight="1" x14ac:dyDescent="0.15">
      <c r="B13" s="1" t="s">
        <v>566</v>
      </c>
    </row>
    <row r="14" spans="1:32" ht="15" customHeight="1" x14ac:dyDescent="0.15">
      <c r="B14" s="417" t="s">
        <v>404</v>
      </c>
      <c r="C14" s="417"/>
      <c r="D14" s="417"/>
      <c r="E14" s="417"/>
      <c r="F14" s="417"/>
      <c r="G14" s="417" t="s">
        <v>463</v>
      </c>
      <c r="H14" s="417"/>
      <c r="I14" s="417"/>
      <c r="J14" s="417"/>
      <c r="K14" s="417"/>
      <c r="L14" s="417"/>
      <c r="M14" s="417"/>
      <c r="N14" s="417" t="s">
        <v>567</v>
      </c>
      <c r="O14" s="417"/>
      <c r="P14" s="417"/>
      <c r="Q14" s="417"/>
      <c r="R14" s="417"/>
      <c r="S14" s="417"/>
      <c r="T14" s="417"/>
      <c r="U14" s="417" t="s">
        <v>113</v>
      </c>
      <c r="V14" s="417"/>
      <c r="W14" s="417"/>
      <c r="X14" s="417"/>
      <c r="Y14" s="417"/>
      <c r="Z14" s="417"/>
      <c r="AA14" s="417"/>
      <c r="AB14" s="417"/>
      <c r="AC14" s="417"/>
      <c r="AD14" s="417"/>
      <c r="AE14" s="417"/>
    </row>
    <row r="15" spans="1:32" ht="15" customHeight="1" x14ac:dyDescent="0.15">
      <c r="B15" s="807"/>
      <c r="C15" s="807"/>
      <c r="D15" s="807"/>
      <c r="E15" s="807"/>
      <c r="F15" s="807"/>
      <c r="G15" s="806"/>
      <c r="H15" s="806"/>
      <c r="I15" s="806"/>
      <c r="J15" s="806"/>
      <c r="K15" s="806"/>
      <c r="L15" s="806"/>
      <c r="M15" s="806"/>
      <c r="N15" s="806"/>
      <c r="O15" s="806"/>
      <c r="P15" s="806"/>
      <c r="Q15" s="806"/>
      <c r="R15" s="806"/>
      <c r="S15" s="806"/>
      <c r="T15" s="806"/>
      <c r="U15" s="807"/>
      <c r="V15" s="807"/>
      <c r="W15" s="807"/>
      <c r="X15" s="807"/>
      <c r="Y15" s="807"/>
      <c r="Z15" s="807"/>
      <c r="AA15" s="807"/>
      <c r="AB15" s="807"/>
      <c r="AC15" s="807"/>
      <c r="AD15" s="807"/>
      <c r="AE15" s="807"/>
    </row>
    <row r="16" spans="1:32" ht="15" customHeight="1" x14ac:dyDescent="0.15">
      <c r="B16" s="807"/>
      <c r="C16" s="807"/>
      <c r="D16" s="807"/>
      <c r="E16" s="807"/>
      <c r="F16" s="807"/>
      <c r="G16" s="806"/>
      <c r="H16" s="806"/>
      <c r="I16" s="806"/>
      <c r="J16" s="806"/>
      <c r="K16" s="806"/>
      <c r="L16" s="806"/>
      <c r="M16" s="806"/>
      <c r="N16" s="806"/>
      <c r="O16" s="806"/>
      <c r="P16" s="806"/>
      <c r="Q16" s="806"/>
      <c r="R16" s="806"/>
      <c r="S16" s="806"/>
      <c r="T16" s="806"/>
      <c r="U16" s="807"/>
      <c r="V16" s="807"/>
      <c r="W16" s="807"/>
      <c r="X16" s="807"/>
      <c r="Y16" s="807"/>
      <c r="Z16" s="807"/>
      <c r="AA16" s="807"/>
      <c r="AB16" s="807"/>
      <c r="AC16" s="807"/>
      <c r="AD16" s="807"/>
      <c r="AE16" s="807"/>
    </row>
    <row r="17" spans="1:32" ht="15" customHeight="1" x14ac:dyDescent="0.15">
      <c r="A17" s="4"/>
      <c r="B17" s="807"/>
      <c r="C17" s="807"/>
      <c r="D17" s="807"/>
      <c r="E17" s="807"/>
      <c r="F17" s="807"/>
      <c r="G17" s="806"/>
      <c r="H17" s="806"/>
      <c r="I17" s="806"/>
      <c r="J17" s="806"/>
      <c r="K17" s="806"/>
      <c r="L17" s="806"/>
      <c r="M17" s="806"/>
      <c r="N17" s="806"/>
      <c r="O17" s="806"/>
      <c r="P17" s="806"/>
      <c r="Q17" s="806"/>
      <c r="R17" s="806"/>
      <c r="S17" s="806"/>
      <c r="T17" s="806"/>
      <c r="U17" s="807"/>
      <c r="V17" s="807"/>
      <c r="W17" s="807"/>
      <c r="X17" s="807"/>
      <c r="Y17" s="807"/>
      <c r="Z17" s="807"/>
      <c r="AA17" s="807"/>
      <c r="AB17" s="807"/>
      <c r="AC17" s="807"/>
      <c r="AD17" s="807"/>
      <c r="AE17" s="807"/>
      <c r="AF17" s="4"/>
    </row>
    <row r="18" spans="1:32" ht="15" customHeight="1" x14ac:dyDescent="0.15">
      <c r="A18" s="4"/>
      <c r="B18" s="807"/>
      <c r="C18" s="807"/>
      <c r="D18" s="807"/>
      <c r="E18" s="807"/>
      <c r="F18" s="807"/>
      <c r="G18" s="806"/>
      <c r="H18" s="806"/>
      <c r="I18" s="806"/>
      <c r="J18" s="806"/>
      <c r="K18" s="806"/>
      <c r="L18" s="806"/>
      <c r="M18" s="806"/>
      <c r="N18" s="806"/>
      <c r="O18" s="806"/>
      <c r="P18" s="806"/>
      <c r="Q18" s="806"/>
      <c r="R18" s="806"/>
      <c r="S18" s="806"/>
      <c r="T18" s="806"/>
      <c r="U18" s="807"/>
      <c r="V18" s="807"/>
      <c r="W18" s="807"/>
      <c r="X18" s="807"/>
      <c r="Y18" s="807"/>
      <c r="Z18" s="807"/>
      <c r="AA18" s="807"/>
      <c r="AB18" s="807"/>
      <c r="AC18" s="807"/>
      <c r="AD18" s="807"/>
      <c r="AE18" s="807"/>
      <c r="AF18" s="4"/>
    </row>
    <row r="19" spans="1:32" ht="15" customHeight="1" x14ac:dyDescent="0.15">
      <c r="B19" s="807"/>
      <c r="C19" s="807"/>
      <c r="D19" s="807"/>
      <c r="E19" s="807"/>
      <c r="F19" s="807"/>
      <c r="G19" s="806"/>
      <c r="H19" s="806"/>
      <c r="I19" s="806"/>
      <c r="J19" s="806"/>
      <c r="K19" s="806"/>
      <c r="L19" s="806"/>
      <c r="M19" s="806"/>
      <c r="N19" s="806"/>
      <c r="O19" s="806"/>
      <c r="P19" s="806"/>
      <c r="Q19" s="806"/>
      <c r="R19" s="806"/>
      <c r="S19" s="806"/>
      <c r="T19" s="806"/>
      <c r="U19" s="807"/>
      <c r="V19" s="807"/>
      <c r="W19" s="807"/>
      <c r="X19" s="807"/>
      <c r="Y19" s="807"/>
      <c r="Z19" s="807"/>
      <c r="AA19" s="807"/>
      <c r="AB19" s="807"/>
      <c r="AC19" s="807"/>
      <c r="AD19" s="807"/>
      <c r="AE19" s="807"/>
    </row>
    <row r="20" spans="1:32" ht="15" customHeight="1" x14ac:dyDescent="0.15">
      <c r="A20" s="4"/>
      <c r="B20" s="417" t="s">
        <v>424</v>
      </c>
      <c r="C20" s="417"/>
      <c r="D20" s="417"/>
      <c r="E20" s="417"/>
      <c r="F20" s="417"/>
      <c r="G20" s="808" t="str">
        <f>IF(COUNT(G15:M19)=0,"円",TEXT(SUM(G15:M19),"#,##0")&amp;"円")</f>
        <v>円</v>
      </c>
      <c r="H20" s="808"/>
      <c r="I20" s="808"/>
      <c r="J20" s="808"/>
      <c r="K20" s="808"/>
      <c r="L20" s="808"/>
      <c r="M20" s="808"/>
      <c r="N20" s="808" t="str">
        <f>IF(COUNT(N15:T19)=0,"円",TEXT(SUM(N15:T19),"#,##0")&amp;"円")</f>
        <v>円</v>
      </c>
      <c r="O20" s="808"/>
      <c r="P20" s="808"/>
      <c r="Q20" s="808"/>
      <c r="R20" s="808"/>
      <c r="S20" s="808"/>
      <c r="T20" s="808"/>
      <c r="U20" s="638"/>
      <c r="V20" s="638"/>
      <c r="W20" s="638"/>
      <c r="X20" s="638"/>
      <c r="Y20" s="638"/>
      <c r="Z20" s="638"/>
      <c r="AA20" s="638"/>
      <c r="AB20" s="638"/>
      <c r="AC20" s="638"/>
      <c r="AD20" s="638"/>
      <c r="AE20" s="638"/>
      <c r="AF20" s="4"/>
    </row>
    <row r="21" spans="1:32" ht="15"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5" customHeight="1" x14ac:dyDescent="0.15">
      <c r="B22" s="1" t="s">
        <v>568</v>
      </c>
    </row>
    <row r="23" spans="1:32" ht="15" customHeight="1" x14ac:dyDescent="0.15">
      <c r="D23" s="809" t="str">
        <f>IF(様式第1号!AE113="","○○ha",様式第1号!AE113&amp;"ha")</f>
        <v>○○ha</v>
      </c>
      <c r="E23" s="809"/>
      <c r="F23" s="809"/>
      <c r="G23" s="809"/>
      <c r="H23" s="809"/>
      <c r="I23" s="809"/>
      <c r="J23" s="809"/>
      <c r="K23" s="809"/>
      <c r="L23" s="2"/>
      <c r="M23" s="5"/>
      <c r="N23" s="5"/>
      <c r="O23" s="5"/>
      <c r="P23" s="5"/>
      <c r="Q23" s="5"/>
      <c r="R23" s="5"/>
      <c r="S23" s="5"/>
      <c r="T23" s="5"/>
    </row>
    <row r="24" spans="1:32" ht="15" customHeight="1" x14ac:dyDescent="0.15">
      <c r="D24" s="109"/>
      <c r="E24" s="109"/>
      <c r="F24" s="109"/>
      <c r="G24" s="109"/>
      <c r="H24" s="109"/>
      <c r="I24" s="109"/>
      <c r="J24" s="109"/>
      <c r="K24" s="109"/>
      <c r="L24" s="2"/>
      <c r="M24" s="109"/>
      <c r="N24" s="109"/>
      <c r="O24" s="109"/>
      <c r="P24" s="109"/>
      <c r="Q24" s="109"/>
      <c r="R24" s="109"/>
      <c r="S24" s="109"/>
      <c r="T24" s="109"/>
    </row>
    <row r="25" spans="1:32" ht="15" customHeight="1" x14ac:dyDescent="0.15">
      <c r="B25" s="1" t="s">
        <v>569</v>
      </c>
    </row>
    <row r="26" spans="1:32" ht="15" customHeight="1" x14ac:dyDescent="0.15">
      <c r="D26" s="748" t="s">
        <v>570</v>
      </c>
      <c r="E26" s="748"/>
      <c r="F26" s="748"/>
      <c r="G26" s="748"/>
      <c r="H26" s="748"/>
      <c r="I26" s="748"/>
      <c r="J26" s="748"/>
      <c r="K26" s="748"/>
      <c r="L26" s="2" t="s">
        <v>571</v>
      </c>
      <c r="M26" s="748" t="s">
        <v>570</v>
      </c>
      <c r="N26" s="748"/>
      <c r="O26" s="748"/>
      <c r="P26" s="748"/>
      <c r="Q26" s="748"/>
      <c r="R26" s="748"/>
      <c r="S26" s="748"/>
      <c r="T26" s="748"/>
    </row>
    <row r="28" spans="1:32" ht="15" customHeight="1" x14ac:dyDescent="0.15">
      <c r="A28" s="1" t="s">
        <v>572</v>
      </c>
    </row>
    <row r="29" spans="1:32" ht="15" customHeight="1" x14ac:dyDescent="0.15">
      <c r="B29" s="1" t="s">
        <v>573</v>
      </c>
    </row>
    <row r="30" spans="1:32" ht="15" customHeight="1" x14ac:dyDescent="0.15">
      <c r="B30" s="417" t="s">
        <v>574</v>
      </c>
      <c r="C30" s="417"/>
      <c r="D30" s="417"/>
      <c r="E30" s="417"/>
      <c r="F30" s="417"/>
      <c r="G30" s="417"/>
      <c r="H30" s="417"/>
      <c r="I30" s="417"/>
      <c r="J30" s="417"/>
      <c r="K30" s="417"/>
      <c r="L30" s="417"/>
      <c r="M30" s="417"/>
      <c r="N30" s="417"/>
      <c r="O30" s="417"/>
      <c r="P30" s="417"/>
      <c r="Q30" s="417"/>
      <c r="R30" s="417"/>
      <c r="S30" s="417"/>
      <c r="T30" s="417"/>
      <c r="U30" s="300" t="s">
        <v>575</v>
      </c>
      <c r="V30" s="301"/>
      <c r="W30" s="301"/>
      <c r="X30" s="301"/>
      <c r="Y30" s="301"/>
      <c r="Z30" s="301"/>
      <c r="AA30" s="301"/>
      <c r="AB30" s="301"/>
      <c r="AC30" s="301"/>
      <c r="AD30" s="301"/>
      <c r="AE30" s="302"/>
    </row>
    <row r="31" spans="1:32" ht="15" customHeight="1" x14ac:dyDescent="0.15">
      <c r="B31" s="417"/>
      <c r="C31" s="417"/>
      <c r="D31" s="417"/>
      <c r="E31" s="417"/>
      <c r="F31" s="417"/>
      <c r="G31" s="417"/>
      <c r="H31" s="417"/>
      <c r="I31" s="417"/>
      <c r="J31" s="417"/>
      <c r="K31" s="417"/>
      <c r="L31" s="417"/>
      <c r="M31" s="417"/>
      <c r="N31" s="417"/>
      <c r="O31" s="417"/>
      <c r="P31" s="417"/>
      <c r="Q31" s="417"/>
      <c r="R31" s="417"/>
      <c r="S31" s="417"/>
      <c r="T31" s="417"/>
      <c r="U31" s="300" t="s">
        <v>112</v>
      </c>
      <c r="V31" s="302"/>
      <c r="W31" s="300" t="s">
        <v>373</v>
      </c>
      <c r="X31" s="301"/>
      <c r="Y31" s="302"/>
      <c r="Z31" s="300" t="s">
        <v>576</v>
      </c>
      <c r="AA31" s="301"/>
      <c r="AB31" s="302"/>
      <c r="AC31" s="300" t="s">
        <v>577</v>
      </c>
      <c r="AD31" s="301"/>
      <c r="AE31" s="302"/>
    </row>
    <row r="32" spans="1:32" ht="15" customHeight="1" x14ac:dyDescent="0.15">
      <c r="B32" s="805" t="s">
        <v>578</v>
      </c>
      <c r="C32" s="805"/>
      <c r="D32" s="805"/>
      <c r="E32" s="805"/>
      <c r="F32" s="805"/>
      <c r="G32" s="805"/>
      <c r="H32" s="805"/>
      <c r="I32" s="805"/>
      <c r="J32" s="805"/>
      <c r="K32" s="805"/>
      <c r="L32" s="805"/>
      <c r="M32" s="805"/>
      <c r="N32" s="805"/>
      <c r="O32" s="805"/>
      <c r="P32" s="805"/>
      <c r="Q32" s="805"/>
      <c r="R32" s="805"/>
      <c r="S32" s="805"/>
      <c r="T32" s="805"/>
      <c r="U32" s="793" t="str">
        <f>IF(様式第1号!T300="","",様式第1号!T300)</f>
        <v/>
      </c>
      <c r="V32" s="794"/>
      <c r="W32" s="797" t="str">
        <f>IF(様式第1号!AC300="","",様式第1号!AC300)</f>
        <v/>
      </c>
      <c r="X32" s="798"/>
      <c r="Y32" s="799"/>
      <c r="Z32" s="777"/>
      <c r="AA32" s="778"/>
      <c r="AB32" s="779"/>
      <c r="AC32" s="771" t="str">
        <f>IF(W32="","",Z32/W32)</f>
        <v/>
      </c>
      <c r="AD32" s="772"/>
      <c r="AE32" s="773"/>
    </row>
    <row r="33" spans="1:31" ht="28.5" customHeight="1" x14ac:dyDescent="0.15">
      <c r="B33" s="803" t="s">
        <v>579</v>
      </c>
      <c r="C33" s="803"/>
      <c r="D33" s="803"/>
      <c r="E33" s="803"/>
      <c r="F33" s="803"/>
      <c r="G33" s="803"/>
      <c r="H33" s="803"/>
      <c r="I33" s="803"/>
      <c r="J33" s="803"/>
      <c r="K33" s="803"/>
      <c r="L33" s="803"/>
      <c r="M33" s="803"/>
      <c r="N33" s="803"/>
      <c r="O33" s="803"/>
      <c r="P33" s="803"/>
      <c r="Q33" s="803"/>
      <c r="R33" s="803"/>
      <c r="S33" s="803"/>
      <c r="T33" s="803"/>
      <c r="U33" s="795"/>
      <c r="V33" s="796"/>
      <c r="W33" s="800"/>
      <c r="X33" s="801"/>
      <c r="Y33" s="802"/>
      <c r="Z33" s="780"/>
      <c r="AA33" s="781"/>
      <c r="AB33" s="782"/>
      <c r="AC33" s="774"/>
      <c r="AD33" s="775"/>
      <c r="AE33" s="776"/>
    </row>
    <row r="34" spans="1:31" ht="15" customHeight="1" x14ac:dyDescent="0.15">
      <c r="B34" s="804" t="s">
        <v>580</v>
      </c>
      <c r="C34" s="804"/>
      <c r="D34" s="804"/>
      <c r="E34" s="804"/>
      <c r="F34" s="804"/>
      <c r="G34" s="804"/>
      <c r="H34" s="804"/>
      <c r="I34" s="804"/>
      <c r="J34" s="804"/>
      <c r="K34" s="804"/>
      <c r="L34" s="804"/>
      <c r="M34" s="804"/>
      <c r="N34" s="804"/>
      <c r="O34" s="804"/>
      <c r="P34" s="804"/>
      <c r="Q34" s="804"/>
      <c r="R34" s="804"/>
      <c r="S34" s="804"/>
      <c r="T34" s="804"/>
      <c r="U34" s="793" t="str">
        <f>IF(様式第1号!T302="","",様式第1号!T302)</f>
        <v/>
      </c>
      <c r="V34" s="794"/>
      <c r="W34" s="797" t="str">
        <f>IF(様式第1号!AC302="","",様式第1号!AC302)</f>
        <v/>
      </c>
      <c r="X34" s="798"/>
      <c r="Y34" s="799"/>
      <c r="Z34" s="777"/>
      <c r="AA34" s="778"/>
      <c r="AB34" s="779"/>
      <c r="AC34" s="771" t="str">
        <f>IF(W34="","",Z34/W34)</f>
        <v/>
      </c>
      <c r="AD34" s="772"/>
      <c r="AE34" s="773"/>
    </row>
    <row r="35" spans="1:31" ht="27" customHeight="1" x14ac:dyDescent="0.15">
      <c r="B35" s="803" t="str">
        <f>IF(様式第1号!F303="（例：導入面積、農業者数等）","",様式第1号!F303)</f>
        <v/>
      </c>
      <c r="C35" s="803"/>
      <c r="D35" s="803"/>
      <c r="E35" s="803"/>
      <c r="F35" s="803"/>
      <c r="G35" s="803"/>
      <c r="H35" s="803"/>
      <c r="I35" s="803"/>
      <c r="J35" s="803"/>
      <c r="K35" s="803"/>
      <c r="L35" s="803"/>
      <c r="M35" s="803"/>
      <c r="N35" s="803"/>
      <c r="O35" s="803"/>
      <c r="P35" s="803"/>
      <c r="Q35" s="803"/>
      <c r="R35" s="803"/>
      <c r="S35" s="803"/>
      <c r="T35" s="803"/>
      <c r="U35" s="795"/>
      <c r="V35" s="796"/>
      <c r="W35" s="800"/>
      <c r="X35" s="801"/>
      <c r="Y35" s="802"/>
      <c r="Z35" s="780"/>
      <c r="AA35" s="781"/>
      <c r="AB35" s="782"/>
      <c r="AC35" s="774"/>
      <c r="AD35" s="775"/>
      <c r="AE35" s="776"/>
    </row>
    <row r="36" spans="1:31" ht="15" customHeight="1" x14ac:dyDescent="0.15">
      <c r="B36" s="804" t="s">
        <v>581</v>
      </c>
      <c r="C36" s="804"/>
      <c r="D36" s="804"/>
      <c r="E36" s="804"/>
      <c r="F36" s="804"/>
      <c r="G36" s="804"/>
      <c r="H36" s="804"/>
      <c r="I36" s="804"/>
      <c r="J36" s="804"/>
      <c r="K36" s="804"/>
      <c r="L36" s="804"/>
      <c r="M36" s="804"/>
      <c r="N36" s="804"/>
      <c r="O36" s="804"/>
      <c r="P36" s="804"/>
      <c r="Q36" s="804"/>
      <c r="R36" s="804"/>
      <c r="S36" s="804"/>
      <c r="T36" s="804"/>
      <c r="U36" s="793" t="str">
        <f>IF(様式第1号!T304="","",様式第1号!T304)</f>
        <v/>
      </c>
      <c r="V36" s="794"/>
      <c r="W36" s="797" t="str">
        <f>IF(様式第1号!AC304="","",様式第1号!AC304)</f>
        <v/>
      </c>
      <c r="X36" s="798"/>
      <c r="Y36" s="799"/>
      <c r="Z36" s="777"/>
      <c r="AA36" s="778"/>
      <c r="AB36" s="779"/>
      <c r="AC36" s="771" t="str">
        <f>IF(W36="","",Z36/W36)</f>
        <v/>
      </c>
      <c r="AD36" s="772"/>
      <c r="AE36" s="773"/>
    </row>
    <row r="37" spans="1:31" ht="27" customHeight="1" x14ac:dyDescent="0.15">
      <c r="B37" s="803" t="str">
        <f>IF(様式第1号!F305="（例：移住・定住、交流人口増加率、施設利用者数等）","",様式第1号!F305)</f>
        <v/>
      </c>
      <c r="C37" s="803"/>
      <c r="D37" s="803"/>
      <c r="E37" s="803"/>
      <c r="F37" s="803"/>
      <c r="G37" s="803"/>
      <c r="H37" s="803"/>
      <c r="I37" s="803"/>
      <c r="J37" s="803"/>
      <c r="K37" s="803"/>
      <c r="L37" s="803"/>
      <c r="M37" s="803"/>
      <c r="N37" s="803"/>
      <c r="O37" s="803"/>
      <c r="P37" s="803"/>
      <c r="Q37" s="803"/>
      <c r="R37" s="803"/>
      <c r="S37" s="803"/>
      <c r="T37" s="803"/>
      <c r="U37" s="795"/>
      <c r="V37" s="796"/>
      <c r="W37" s="800"/>
      <c r="X37" s="801"/>
      <c r="Y37" s="802"/>
      <c r="Z37" s="780"/>
      <c r="AA37" s="781"/>
      <c r="AB37" s="782"/>
      <c r="AC37" s="774"/>
      <c r="AD37" s="775"/>
      <c r="AE37" s="776"/>
    </row>
    <row r="39" spans="1:31" ht="15" customHeight="1" x14ac:dyDescent="0.15">
      <c r="A39" s="1" t="s">
        <v>582</v>
      </c>
      <c r="B39" s="5"/>
      <c r="C39" s="5"/>
    </row>
    <row r="40" spans="1:31" ht="15" customHeight="1" x14ac:dyDescent="0.15">
      <c r="B40" s="783" t="s">
        <v>583</v>
      </c>
      <c r="C40" s="784"/>
      <c r="D40" s="784"/>
      <c r="E40" s="784"/>
      <c r="F40" s="784"/>
      <c r="G40" s="785"/>
      <c r="H40" s="765" t="s">
        <v>584</v>
      </c>
      <c r="I40" s="766"/>
      <c r="J40" s="766"/>
      <c r="K40" s="766"/>
      <c r="L40" s="766"/>
      <c r="M40" s="766"/>
      <c r="N40" s="766"/>
      <c r="O40" s="766"/>
      <c r="P40" s="766"/>
      <c r="Q40" s="766"/>
      <c r="R40" s="766"/>
      <c r="S40" s="766"/>
      <c r="T40" s="766"/>
      <c r="U40" s="766"/>
      <c r="V40" s="766"/>
      <c r="W40" s="766"/>
      <c r="X40" s="766"/>
      <c r="Y40" s="766"/>
      <c r="Z40" s="766"/>
      <c r="AA40" s="766"/>
      <c r="AB40" s="766"/>
      <c r="AC40" s="766"/>
      <c r="AD40" s="766"/>
      <c r="AE40" s="767"/>
    </row>
    <row r="41" spans="1:31" ht="27" customHeight="1" x14ac:dyDescent="0.15">
      <c r="B41" s="786"/>
      <c r="C41" s="787"/>
      <c r="D41" s="787"/>
      <c r="E41" s="787"/>
      <c r="F41" s="787"/>
      <c r="G41" s="788"/>
      <c r="H41" s="768"/>
      <c r="I41" s="769"/>
      <c r="J41" s="769"/>
      <c r="K41" s="769"/>
      <c r="L41" s="769"/>
      <c r="M41" s="769"/>
      <c r="N41" s="769"/>
      <c r="O41" s="769"/>
      <c r="P41" s="769"/>
      <c r="Q41" s="769"/>
      <c r="R41" s="769"/>
      <c r="S41" s="769"/>
      <c r="T41" s="769"/>
      <c r="U41" s="769"/>
      <c r="V41" s="769"/>
      <c r="W41" s="769"/>
      <c r="X41" s="769"/>
      <c r="Y41" s="769"/>
      <c r="Z41" s="769"/>
      <c r="AA41" s="769"/>
      <c r="AB41" s="769"/>
      <c r="AC41" s="769"/>
      <c r="AD41" s="769"/>
      <c r="AE41" s="770"/>
    </row>
    <row r="42" spans="1:31" ht="15" customHeight="1" x14ac:dyDescent="0.15">
      <c r="B42" s="786"/>
      <c r="C42" s="787"/>
      <c r="D42" s="787"/>
      <c r="E42" s="787"/>
      <c r="F42" s="787"/>
      <c r="G42" s="788"/>
      <c r="H42" s="492" t="s">
        <v>585</v>
      </c>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2"/>
    </row>
    <row r="43" spans="1:31" ht="27" customHeight="1" x14ac:dyDescent="0.15">
      <c r="B43" s="786"/>
      <c r="C43" s="787"/>
      <c r="D43" s="787"/>
      <c r="E43" s="787"/>
      <c r="F43" s="787"/>
      <c r="G43" s="788"/>
      <c r="H43" s="489"/>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1"/>
    </row>
    <row r="44" spans="1:31" ht="15" customHeight="1" x14ac:dyDescent="0.15">
      <c r="B44" s="786"/>
      <c r="C44" s="787"/>
      <c r="D44" s="787"/>
      <c r="E44" s="787"/>
      <c r="F44" s="787"/>
      <c r="G44" s="788"/>
      <c r="H44" s="492" t="s">
        <v>586</v>
      </c>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2"/>
    </row>
    <row r="45" spans="1:31" ht="27" customHeight="1" x14ac:dyDescent="0.15">
      <c r="B45" s="786"/>
      <c r="C45" s="787"/>
      <c r="D45" s="787"/>
      <c r="E45" s="787"/>
      <c r="F45" s="787"/>
      <c r="G45" s="788"/>
      <c r="H45" s="489"/>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1"/>
    </row>
    <row r="46" spans="1:31" ht="15" customHeight="1" x14ac:dyDescent="0.15">
      <c r="B46" s="786"/>
      <c r="C46" s="787"/>
      <c r="D46" s="787"/>
      <c r="E46" s="787"/>
      <c r="F46" s="787"/>
      <c r="G46" s="788"/>
      <c r="H46" s="492" t="s">
        <v>587</v>
      </c>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2"/>
    </row>
    <row r="47" spans="1:31" ht="27" customHeight="1" x14ac:dyDescent="0.15">
      <c r="B47" s="786"/>
      <c r="C47" s="787"/>
      <c r="D47" s="787"/>
      <c r="E47" s="787"/>
      <c r="F47" s="787"/>
      <c r="G47" s="788"/>
      <c r="H47" s="489"/>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1"/>
    </row>
    <row r="48" spans="1:31" ht="15" customHeight="1" x14ac:dyDescent="0.15">
      <c r="B48" s="786"/>
      <c r="C48" s="787"/>
      <c r="D48" s="787"/>
      <c r="E48" s="787"/>
      <c r="F48" s="787"/>
      <c r="G48" s="788"/>
      <c r="H48" s="492" t="s">
        <v>588</v>
      </c>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2"/>
    </row>
    <row r="49" spans="2:31" ht="27" customHeight="1" x14ac:dyDescent="0.15">
      <c r="B49" s="789"/>
      <c r="C49" s="790"/>
      <c r="D49" s="790"/>
      <c r="E49" s="790"/>
      <c r="F49" s="790"/>
      <c r="G49" s="791"/>
      <c r="H49" s="489"/>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1"/>
    </row>
    <row r="50" spans="2:31" ht="15" customHeight="1" x14ac:dyDescent="0.15">
      <c r="B50" s="756" t="s">
        <v>589</v>
      </c>
      <c r="C50" s="757"/>
      <c r="D50" s="757"/>
      <c r="E50" s="757"/>
      <c r="F50" s="757"/>
      <c r="G50" s="758"/>
      <c r="H50" s="765" t="s">
        <v>584</v>
      </c>
      <c r="I50" s="766"/>
      <c r="J50" s="766"/>
      <c r="K50" s="766"/>
      <c r="L50" s="766"/>
      <c r="M50" s="766"/>
      <c r="N50" s="766"/>
      <c r="O50" s="766"/>
      <c r="P50" s="766"/>
      <c r="Q50" s="766"/>
      <c r="R50" s="766"/>
      <c r="S50" s="766"/>
      <c r="T50" s="766"/>
      <c r="U50" s="766"/>
      <c r="V50" s="766"/>
      <c r="W50" s="766"/>
      <c r="X50" s="766"/>
      <c r="Y50" s="766"/>
      <c r="Z50" s="766"/>
      <c r="AA50" s="766"/>
      <c r="AB50" s="766"/>
      <c r="AC50" s="766"/>
      <c r="AD50" s="766"/>
      <c r="AE50" s="767"/>
    </row>
    <row r="51" spans="2:31" ht="27" customHeight="1" x14ac:dyDescent="0.15">
      <c r="B51" s="759"/>
      <c r="C51" s="760"/>
      <c r="D51" s="760"/>
      <c r="E51" s="760"/>
      <c r="F51" s="760"/>
      <c r="G51" s="761"/>
      <c r="H51" s="768"/>
      <c r="I51" s="769"/>
      <c r="J51" s="769"/>
      <c r="K51" s="769"/>
      <c r="L51" s="769"/>
      <c r="M51" s="769"/>
      <c r="N51" s="769"/>
      <c r="O51" s="769"/>
      <c r="P51" s="769"/>
      <c r="Q51" s="769"/>
      <c r="R51" s="769"/>
      <c r="S51" s="769"/>
      <c r="T51" s="769"/>
      <c r="U51" s="769"/>
      <c r="V51" s="769"/>
      <c r="W51" s="769"/>
      <c r="X51" s="769"/>
      <c r="Y51" s="769"/>
      <c r="Z51" s="769"/>
      <c r="AA51" s="769"/>
      <c r="AB51" s="769"/>
      <c r="AC51" s="769"/>
      <c r="AD51" s="769"/>
      <c r="AE51" s="770"/>
    </row>
    <row r="52" spans="2:31" ht="15" customHeight="1" x14ac:dyDescent="0.15">
      <c r="B52" s="759"/>
      <c r="C52" s="760"/>
      <c r="D52" s="760"/>
      <c r="E52" s="760"/>
      <c r="F52" s="760"/>
      <c r="G52" s="761"/>
      <c r="H52" s="492" t="s">
        <v>585</v>
      </c>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2"/>
    </row>
    <row r="53" spans="2:31" ht="27" customHeight="1" x14ac:dyDescent="0.15">
      <c r="B53" s="759"/>
      <c r="C53" s="760"/>
      <c r="D53" s="760"/>
      <c r="E53" s="760"/>
      <c r="F53" s="760"/>
      <c r="G53" s="761"/>
      <c r="H53" s="489"/>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1"/>
    </row>
    <row r="54" spans="2:31" ht="15" customHeight="1" x14ac:dyDescent="0.15">
      <c r="B54" s="759"/>
      <c r="C54" s="760"/>
      <c r="D54" s="760"/>
      <c r="E54" s="760"/>
      <c r="F54" s="760"/>
      <c r="G54" s="761"/>
      <c r="H54" s="492" t="s">
        <v>586</v>
      </c>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2"/>
    </row>
    <row r="55" spans="2:31" ht="27" customHeight="1" x14ac:dyDescent="0.15">
      <c r="B55" s="759"/>
      <c r="C55" s="760"/>
      <c r="D55" s="760"/>
      <c r="E55" s="760"/>
      <c r="F55" s="760"/>
      <c r="G55" s="761"/>
      <c r="H55" s="489"/>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1"/>
    </row>
    <row r="56" spans="2:31" ht="15" customHeight="1" x14ac:dyDescent="0.15">
      <c r="B56" s="759"/>
      <c r="C56" s="760"/>
      <c r="D56" s="760"/>
      <c r="E56" s="760"/>
      <c r="F56" s="760"/>
      <c r="G56" s="761"/>
      <c r="H56" s="492" t="s">
        <v>587</v>
      </c>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2"/>
    </row>
    <row r="57" spans="2:31" ht="27" customHeight="1" x14ac:dyDescent="0.15">
      <c r="B57" s="759"/>
      <c r="C57" s="760"/>
      <c r="D57" s="760"/>
      <c r="E57" s="760"/>
      <c r="F57" s="760"/>
      <c r="G57" s="761"/>
      <c r="H57" s="489"/>
      <c r="I57" s="490"/>
      <c r="J57" s="490"/>
      <c r="K57" s="490"/>
      <c r="L57" s="490"/>
      <c r="M57" s="490"/>
      <c r="N57" s="490"/>
      <c r="O57" s="490"/>
      <c r="P57" s="490"/>
      <c r="Q57" s="490"/>
      <c r="R57" s="490"/>
      <c r="S57" s="490"/>
      <c r="T57" s="490"/>
      <c r="U57" s="490"/>
      <c r="V57" s="490"/>
      <c r="W57" s="490"/>
      <c r="X57" s="490"/>
      <c r="Y57" s="490"/>
      <c r="Z57" s="490"/>
      <c r="AA57" s="490"/>
      <c r="AB57" s="490"/>
      <c r="AC57" s="490"/>
      <c r="AD57" s="490"/>
      <c r="AE57" s="491"/>
    </row>
    <row r="58" spans="2:31" ht="15" customHeight="1" x14ac:dyDescent="0.15">
      <c r="B58" s="759"/>
      <c r="C58" s="760"/>
      <c r="D58" s="760"/>
      <c r="E58" s="760"/>
      <c r="F58" s="760"/>
      <c r="G58" s="761"/>
      <c r="H58" s="492" t="s">
        <v>588</v>
      </c>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2"/>
    </row>
    <row r="59" spans="2:31" ht="27" customHeight="1" x14ac:dyDescent="0.15">
      <c r="B59" s="762"/>
      <c r="C59" s="763"/>
      <c r="D59" s="763"/>
      <c r="E59" s="763"/>
      <c r="F59" s="763"/>
      <c r="G59" s="764"/>
      <c r="H59" s="489"/>
      <c r="I59" s="490"/>
      <c r="J59" s="490"/>
      <c r="K59" s="490"/>
      <c r="L59" s="490"/>
      <c r="M59" s="490"/>
      <c r="N59" s="490"/>
      <c r="O59" s="490"/>
      <c r="P59" s="490"/>
      <c r="Q59" s="490"/>
      <c r="R59" s="490"/>
      <c r="S59" s="490"/>
      <c r="T59" s="490"/>
      <c r="U59" s="490"/>
      <c r="V59" s="490"/>
      <c r="W59" s="490"/>
      <c r="X59" s="490"/>
      <c r="Y59" s="490"/>
      <c r="Z59" s="490"/>
      <c r="AA59" s="490"/>
      <c r="AB59" s="490"/>
      <c r="AC59" s="490"/>
      <c r="AD59" s="490"/>
      <c r="AE59" s="491"/>
    </row>
    <row r="60" spans="2:31" ht="15" customHeight="1" x14ac:dyDescent="0.15">
      <c r="B60" s="756" t="s">
        <v>590</v>
      </c>
      <c r="C60" s="757"/>
      <c r="D60" s="757"/>
      <c r="E60" s="757"/>
      <c r="F60" s="757"/>
      <c r="G60" s="758"/>
      <c r="H60" s="765" t="s">
        <v>584</v>
      </c>
      <c r="I60" s="766"/>
      <c r="J60" s="766"/>
      <c r="K60" s="766"/>
      <c r="L60" s="766"/>
      <c r="M60" s="766"/>
      <c r="N60" s="766"/>
      <c r="O60" s="766"/>
      <c r="P60" s="766"/>
      <c r="Q60" s="766"/>
      <c r="R60" s="766"/>
      <c r="S60" s="766"/>
      <c r="T60" s="766"/>
      <c r="U60" s="766"/>
      <c r="V60" s="766"/>
      <c r="W60" s="766"/>
      <c r="X60" s="766"/>
      <c r="Y60" s="766"/>
      <c r="Z60" s="766"/>
      <c r="AA60" s="766"/>
      <c r="AB60" s="766"/>
      <c r="AC60" s="766"/>
      <c r="AD60" s="766"/>
      <c r="AE60" s="767"/>
    </row>
    <row r="61" spans="2:31" ht="27" customHeight="1" x14ac:dyDescent="0.15">
      <c r="B61" s="759"/>
      <c r="C61" s="760"/>
      <c r="D61" s="760"/>
      <c r="E61" s="760"/>
      <c r="F61" s="760"/>
      <c r="G61" s="761"/>
      <c r="H61" s="768"/>
      <c r="I61" s="769"/>
      <c r="J61" s="769"/>
      <c r="K61" s="769"/>
      <c r="L61" s="769"/>
      <c r="M61" s="769"/>
      <c r="N61" s="769"/>
      <c r="O61" s="769"/>
      <c r="P61" s="769"/>
      <c r="Q61" s="769"/>
      <c r="R61" s="769"/>
      <c r="S61" s="769"/>
      <c r="T61" s="769"/>
      <c r="U61" s="769"/>
      <c r="V61" s="769"/>
      <c r="W61" s="769"/>
      <c r="X61" s="769"/>
      <c r="Y61" s="769"/>
      <c r="Z61" s="769"/>
      <c r="AA61" s="769"/>
      <c r="AB61" s="769"/>
      <c r="AC61" s="769"/>
      <c r="AD61" s="769"/>
      <c r="AE61" s="770"/>
    </row>
    <row r="62" spans="2:31" ht="15" customHeight="1" x14ac:dyDescent="0.15">
      <c r="B62" s="759"/>
      <c r="C62" s="760"/>
      <c r="D62" s="760"/>
      <c r="E62" s="760"/>
      <c r="F62" s="760"/>
      <c r="G62" s="761"/>
      <c r="H62" s="492" t="s">
        <v>585</v>
      </c>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2"/>
    </row>
    <row r="63" spans="2:31" ht="27" customHeight="1" x14ac:dyDescent="0.15">
      <c r="B63" s="759"/>
      <c r="C63" s="760"/>
      <c r="D63" s="760"/>
      <c r="E63" s="760"/>
      <c r="F63" s="760"/>
      <c r="G63" s="761"/>
      <c r="H63" s="489"/>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1"/>
    </row>
    <row r="64" spans="2:31" ht="15" customHeight="1" x14ac:dyDescent="0.15">
      <c r="B64" s="759"/>
      <c r="C64" s="760"/>
      <c r="D64" s="760"/>
      <c r="E64" s="760"/>
      <c r="F64" s="760"/>
      <c r="G64" s="761"/>
      <c r="H64" s="492" t="s">
        <v>586</v>
      </c>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2"/>
    </row>
    <row r="65" spans="2:31" ht="27" customHeight="1" x14ac:dyDescent="0.15">
      <c r="B65" s="759"/>
      <c r="C65" s="760"/>
      <c r="D65" s="760"/>
      <c r="E65" s="760"/>
      <c r="F65" s="760"/>
      <c r="G65" s="761"/>
      <c r="H65" s="489"/>
      <c r="I65" s="490"/>
      <c r="J65" s="490"/>
      <c r="K65" s="490"/>
      <c r="L65" s="490"/>
      <c r="M65" s="490"/>
      <c r="N65" s="490"/>
      <c r="O65" s="490"/>
      <c r="P65" s="490"/>
      <c r="Q65" s="490"/>
      <c r="R65" s="490"/>
      <c r="S65" s="490"/>
      <c r="T65" s="490"/>
      <c r="U65" s="490"/>
      <c r="V65" s="490"/>
      <c r="W65" s="490"/>
      <c r="X65" s="490"/>
      <c r="Y65" s="490"/>
      <c r="Z65" s="490"/>
      <c r="AA65" s="490"/>
      <c r="AB65" s="490"/>
      <c r="AC65" s="490"/>
      <c r="AD65" s="490"/>
      <c r="AE65" s="491"/>
    </row>
    <row r="66" spans="2:31" ht="15" customHeight="1" x14ac:dyDescent="0.15">
      <c r="B66" s="759"/>
      <c r="C66" s="760"/>
      <c r="D66" s="760"/>
      <c r="E66" s="760"/>
      <c r="F66" s="760"/>
      <c r="G66" s="761"/>
      <c r="H66" s="492" t="s">
        <v>587</v>
      </c>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2"/>
    </row>
    <row r="67" spans="2:31" ht="27" customHeight="1" x14ac:dyDescent="0.15">
      <c r="B67" s="759"/>
      <c r="C67" s="760"/>
      <c r="D67" s="760"/>
      <c r="E67" s="760"/>
      <c r="F67" s="760"/>
      <c r="G67" s="761"/>
      <c r="H67" s="489"/>
      <c r="I67" s="490"/>
      <c r="J67" s="490"/>
      <c r="K67" s="490"/>
      <c r="L67" s="490"/>
      <c r="M67" s="490"/>
      <c r="N67" s="490"/>
      <c r="O67" s="490"/>
      <c r="P67" s="490"/>
      <c r="Q67" s="490"/>
      <c r="R67" s="490"/>
      <c r="S67" s="490"/>
      <c r="T67" s="490"/>
      <c r="U67" s="490"/>
      <c r="V67" s="490"/>
      <c r="W67" s="490"/>
      <c r="X67" s="490"/>
      <c r="Y67" s="490"/>
      <c r="Z67" s="490"/>
      <c r="AA67" s="490"/>
      <c r="AB67" s="490"/>
      <c r="AC67" s="490"/>
      <c r="AD67" s="490"/>
      <c r="AE67" s="491"/>
    </row>
    <row r="68" spans="2:31" ht="15" customHeight="1" x14ac:dyDescent="0.15">
      <c r="B68" s="759"/>
      <c r="C68" s="760"/>
      <c r="D68" s="760"/>
      <c r="E68" s="760"/>
      <c r="F68" s="760"/>
      <c r="G68" s="761"/>
      <c r="H68" s="492" t="s">
        <v>588</v>
      </c>
      <c r="I68" s="381"/>
      <c r="J68" s="381"/>
      <c r="K68" s="381"/>
      <c r="L68" s="381"/>
      <c r="M68" s="381"/>
      <c r="N68" s="381"/>
      <c r="O68" s="381"/>
      <c r="P68" s="381"/>
      <c r="Q68" s="381"/>
      <c r="R68" s="381"/>
      <c r="S68" s="381"/>
      <c r="T68" s="381"/>
      <c r="U68" s="381"/>
      <c r="V68" s="381"/>
      <c r="W68" s="381"/>
      <c r="X68" s="381"/>
      <c r="Y68" s="381"/>
      <c r="Z68" s="381"/>
      <c r="AA68" s="381"/>
      <c r="AB68" s="381"/>
      <c r="AC68" s="381"/>
      <c r="AD68" s="381"/>
      <c r="AE68" s="382"/>
    </row>
    <row r="69" spans="2:31" ht="27" customHeight="1" x14ac:dyDescent="0.15">
      <c r="B69" s="762"/>
      <c r="C69" s="763"/>
      <c r="D69" s="763"/>
      <c r="E69" s="763"/>
      <c r="F69" s="763"/>
      <c r="G69" s="764"/>
      <c r="H69" s="489"/>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1"/>
    </row>
  </sheetData>
  <mergeCells count="91">
    <mergeCell ref="N19:T19"/>
    <mergeCell ref="N20:T20"/>
    <mergeCell ref="U20:AE20"/>
    <mergeCell ref="D26:K26"/>
    <mergeCell ref="M26:T26"/>
    <mergeCell ref="B19:F19"/>
    <mergeCell ref="G19:M19"/>
    <mergeCell ref="U19:AE19"/>
    <mergeCell ref="B20:F20"/>
    <mergeCell ref="G20:M20"/>
    <mergeCell ref="D23:K23"/>
    <mergeCell ref="N16:T16"/>
    <mergeCell ref="N17:T17"/>
    <mergeCell ref="N18:T18"/>
    <mergeCell ref="U14:AE14"/>
    <mergeCell ref="U15:AE15"/>
    <mergeCell ref="U16:AE16"/>
    <mergeCell ref="U17:AE17"/>
    <mergeCell ref="U18:AE18"/>
    <mergeCell ref="B16:F16"/>
    <mergeCell ref="G16:M16"/>
    <mergeCell ref="B17:F17"/>
    <mergeCell ref="G17:M17"/>
    <mergeCell ref="B18:F18"/>
    <mergeCell ref="G18:M18"/>
    <mergeCell ref="B10:P10"/>
    <mergeCell ref="B7:P7"/>
    <mergeCell ref="G15:M15"/>
    <mergeCell ref="B15:F15"/>
    <mergeCell ref="G14:M14"/>
    <mergeCell ref="B14:F14"/>
    <mergeCell ref="N14:T14"/>
    <mergeCell ref="N15:T15"/>
    <mergeCell ref="A3:AF4"/>
    <mergeCell ref="U31:V31"/>
    <mergeCell ref="U32:V33"/>
    <mergeCell ref="U34:V35"/>
    <mergeCell ref="U36:V37"/>
    <mergeCell ref="W31:Y31"/>
    <mergeCell ref="W32:Y33"/>
    <mergeCell ref="W34:Y35"/>
    <mergeCell ref="W36:Y37"/>
    <mergeCell ref="U30:AE30"/>
    <mergeCell ref="B37:T37"/>
    <mergeCell ref="B36:T36"/>
    <mergeCell ref="B35:T35"/>
    <mergeCell ref="B34:T34"/>
    <mergeCell ref="B33:T33"/>
    <mergeCell ref="B32:T32"/>
    <mergeCell ref="Z31:AB31"/>
    <mergeCell ref="Z32:AB33"/>
    <mergeCell ref="Z34:AB35"/>
    <mergeCell ref="Z36:AB37"/>
    <mergeCell ref="B40:G49"/>
    <mergeCell ref="H41:AE41"/>
    <mergeCell ref="H43:AE43"/>
    <mergeCell ref="H45:AE45"/>
    <mergeCell ref="H49:AE49"/>
    <mergeCell ref="H47:AE47"/>
    <mergeCell ref="H48:AE48"/>
    <mergeCell ref="H46:AE46"/>
    <mergeCell ref="H44:AE44"/>
    <mergeCell ref="H42:AE42"/>
    <mergeCell ref="H40:AE40"/>
    <mergeCell ref="AC31:AE31"/>
    <mergeCell ref="H55:AE55"/>
    <mergeCell ref="H56:AE56"/>
    <mergeCell ref="H57:AE57"/>
    <mergeCell ref="H58:AE58"/>
    <mergeCell ref="H59:AE59"/>
    <mergeCell ref="H50:AE50"/>
    <mergeCell ref="H51:AE51"/>
    <mergeCell ref="H52:AE52"/>
    <mergeCell ref="H53:AE53"/>
    <mergeCell ref="H54:AE54"/>
    <mergeCell ref="B30:T31"/>
    <mergeCell ref="B60:G69"/>
    <mergeCell ref="H60:AE60"/>
    <mergeCell ref="H61:AE61"/>
    <mergeCell ref="H62:AE62"/>
    <mergeCell ref="H63:AE63"/>
    <mergeCell ref="H64:AE64"/>
    <mergeCell ref="H65:AE65"/>
    <mergeCell ref="H66:AE66"/>
    <mergeCell ref="H67:AE67"/>
    <mergeCell ref="H68:AE68"/>
    <mergeCell ref="H69:AE69"/>
    <mergeCell ref="AC32:AE33"/>
    <mergeCell ref="AC34:AE35"/>
    <mergeCell ref="AC36:AE37"/>
    <mergeCell ref="B50:G59"/>
  </mergeCells>
  <phoneticPr fontId="8"/>
  <printOptions horizontalCentered="1"/>
  <pageMargins left="0.98425196850393704" right="0.98425196850393704" top="0.98425196850393704" bottom="0.98425196850393704" header="0.31496062992125984" footer="0.31496062992125984"/>
  <pageSetup paperSize="9" orientation="portrait" r:id="rId1"/>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8FBB-B896-4E63-AE49-B665D0D314A2}">
  <dimension ref="A1:AF20"/>
  <sheetViews>
    <sheetView showGridLines="0" view="pageBreakPreview" zoomScaleNormal="100" zoomScaleSheetLayoutView="100" workbookViewId="0">
      <selection activeCell="H55" sqref="H55"/>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591</v>
      </c>
    </row>
    <row r="2" spans="1:32" ht="15" customHeight="1" x14ac:dyDescent="0.15">
      <c r="S2" s="5"/>
      <c r="T2" s="5"/>
      <c r="U2" s="5"/>
      <c r="V2" s="5"/>
      <c r="W2" s="5"/>
      <c r="X2" s="5"/>
      <c r="Y2" s="5"/>
      <c r="Z2" s="5"/>
      <c r="AA2" s="5"/>
      <c r="AB2" s="5"/>
      <c r="AC2" s="5"/>
      <c r="AD2" s="5"/>
      <c r="AE2" s="5"/>
      <c r="AF2" s="5"/>
    </row>
    <row r="3" spans="1:32" ht="15" customHeight="1" x14ac:dyDescent="0.15">
      <c r="A3" s="810" t="s">
        <v>592</v>
      </c>
      <c r="B3" s="810"/>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row>
    <row r="4" spans="1:32" ht="15" customHeight="1" x14ac:dyDescent="0.15">
      <c r="A4" s="810"/>
      <c r="B4" s="810"/>
      <c r="C4" s="810"/>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0"/>
    </row>
    <row r="7" spans="1:32" ht="15" customHeight="1" x14ac:dyDescent="0.15">
      <c r="V7" s="183"/>
      <c r="W7" s="183"/>
      <c r="X7" s="183"/>
      <c r="Y7" s="183"/>
      <c r="Z7" s="183"/>
      <c r="AA7" s="183"/>
      <c r="AB7" s="183"/>
      <c r="AC7" s="183"/>
      <c r="AD7" s="183"/>
      <c r="AE7" s="183"/>
      <c r="AF7" s="184" t="s">
        <v>593</v>
      </c>
    </row>
    <row r="10" spans="1:32" ht="15" customHeight="1" x14ac:dyDescent="0.15">
      <c r="A10" s="811" t="s">
        <v>594</v>
      </c>
      <c r="B10" s="812"/>
      <c r="C10" s="813"/>
      <c r="D10" s="811" t="s">
        <v>595</v>
      </c>
      <c r="E10" s="812"/>
      <c r="F10" s="812"/>
      <c r="G10" s="813"/>
      <c r="H10" s="300" t="s">
        <v>596</v>
      </c>
      <c r="I10" s="301"/>
      <c r="J10" s="301"/>
      <c r="K10" s="301"/>
      <c r="L10" s="301"/>
      <c r="M10" s="301"/>
      <c r="N10" s="302"/>
      <c r="O10" s="300" t="s">
        <v>597</v>
      </c>
      <c r="P10" s="301"/>
      <c r="Q10" s="301"/>
      <c r="R10" s="301"/>
      <c r="S10" s="301"/>
      <c r="T10" s="301"/>
      <c r="U10" s="301"/>
      <c r="V10" s="301"/>
      <c r="W10" s="301"/>
      <c r="X10" s="301"/>
      <c r="Y10" s="301"/>
      <c r="Z10" s="302"/>
      <c r="AA10" s="526" t="s">
        <v>113</v>
      </c>
      <c r="AB10" s="521"/>
      <c r="AC10" s="521"/>
      <c r="AD10" s="521"/>
      <c r="AE10" s="521"/>
      <c r="AF10" s="522"/>
    </row>
    <row r="11" spans="1:32" ht="27" customHeight="1" x14ac:dyDescent="0.15">
      <c r="A11" s="814"/>
      <c r="B11" s="815"/>
      <c r="C11" s="816"/>
      <c r="D11" s="814"/>
      <c r="E11" s="815"/>
      <c r="F11" s="815"/>
      <c r="G11" s="816"/>
      <c r="H11" s="817" t="s">
        <v>598</v>
      </c>
      <c r="I11" s="818"/>
      <c r="J11" s="818"/>
      <c r="K11" s="818"/>
      <c r="L11" s="819"/>
      <c r="M11" s="817" t="s">
        <v>599</v>
      </c>
      <c r="N11" s="819"/>
      <c r="O11" s="814" t="s">
        <v>600</v>
      </c>
      <c r="P11" s="815"/>
      <c r="Q11" s="816"/>
      <c r="R11" s="820" t="s">
        <v>601</v>
      </c>
      <c r="S11" s="821"/>
      <c r="T11" s="822"/>
      <c r="U11" s="814" t="s">
        <v>602</v>
      </c>
      <c r="V11" s="816"/>
      <c r="W11" s="814" t="s">
        <v>603</v>
      </c>
      <c r="X11" s="816"/>
      <c r="Y11" s="814" t="s">
        <v>462</v>
      </c>
      <c r="Z11" s="816"/>
      <c r="AA11" s="296"/>
      <c r="AB11" s="297"/>
      <c r="AC11" s="297"/>
      <c r="AD11" s="297"/>
      <c r="AE11" s="297"/>
      <c r="AF11" s="298"/>
    </row>
    <row r="12" spans="1:32" ht="15" customHeight="1" x14ac:dyDescent="0.15">
      <c r="A12" s="518"/>
      <c r="B12" s="825"/>
      <c r="C12" s="519"/>
      <c r="D12" s="518"/>
      <c r="E12" s="825"/>
      <c r="F12" s="825"/>
      <c r="G12" s="519"/>
      <c r="H12" s="287"/>
      <c r="I12" s="52"/>
      <c r="J12" s="52"/>
      <c r="K12" s="52"/>
      <c r="L12" s="53"/>
      <c r="M12" s="288"/>
      <c r="N12" s="289"/>
      <c r="O12" s="518"/>
      <c r="P12" s="825"/>
      <c r="Q12" s="519"/>
      <c r="R12" s="518"/>
      <c r="S12" s="825"/>
      <c r="T12" s="519"/>
      <c r="U12" s="518"/>
      <c r="V12" s="519"/>
      <c r="W12" s="518"/>
      <c r="X12" s="519"/>
      <c r="Y12" s="518"/>
      <c r="Z12" s="519"/>
      <c r="AA12" s="518"/>
      <c r="AB12" s="825"/>
      <c r="AC12" s="825"/>
      <c r="AD12" s="825"/>
      <c r="AE12" s="825"/>
      <c r="AF12" s="519"/>
    </row>
    <row r="13" spans="1:32" ht="15" customHeight="1" x14ac:dyDescent="0.15">
      <c r="A13" s="823"/>
      <c r="B13" s="826"/>
      <c r="C13" s="824"/>
      <c r="D13" s="823"/>
      <c r="E13" s="826"/>
      <c r="F13" s="826"/>
      <c r="G13" s="824"/>
      <c r="H13" s="288"/>
      <c r="I13" s="289"/>
      <c r="J13" s="289"/>
      <c r="K13" s="289"/>
      <c r="L13" s="290"/>
      <c r="M13" s="288"/>
      <c r="N13" s="289"/>
      <c r="O13" s="823"/>
      <c r="P13" s="826"/>
      <c r="Q13" s="824"/>
      <c r="R13" s="823"/>
      <c r="S13" s="826"/>
      <c r="T13" s="824"/>
      <c r="U13" s="823"/>
      <c r="V13" s="824"/>
      <c r="W13" s="823"/>
      <c r="X13" s="824"/>
      <c r="Y13" s="823"/>
      <c r="Z13" s="824"/>
      <c r="AA13" s="823"/>
      <c r="AB13" s="826"/>
      <c r="AC13" s="826"/>
      <c r="AD13" s="826"/>
      <c r="AE13" s="826"/>
      <c r="AF13" s="824"/>
    </row>
    <row r="14" spans="1:32" ht="15" customHeight="1" x14ac:dyDescent="0.15">
      <c r="A14" s="294"/>
      <c r="B14" s="827"/>
      <c r="C14" s="295"/>
      <c r="D14" s="294"/>
      <c r="E14" s="827"/>
      <c r="F14" s="827"/>
      <c r="G14" s="295"/>
      <c r="H14" s="288"/>
      <c r="I14" s="289"/>
      <c r="J14" s="289"/>
      <c r="K14" s="289"/>
      <c r="L14" s="290"/>
      <c r="M14" s="288"/>
      <c r="N14" s="289"/>
      <c r="O14" s="294"/>
      <c r="P14" s="827"/>
      <c r="Q14" s="295"/>
      <c r="R14" s="294"/>
      <c r="S14" s="827"/>
      <c r="T14" s="295"/>
      <c r="U14" s="294"/>
      <c r="V14" s="295"/>
      <c r="W14" s="294"/>
      <c r="X14" s="295"/>
      <c r="Y14" s="294"/>
      <c r="Z14" s="295"/>
      <c r="AA14" s="294"/>
      <c r="AB14" s="827"/>
      <c r="AC14" s="827"/>
      <c r="AD14" s="827"/>
      <c r="AE14" s="827"/>
      <c r="AF14" s="295"/>
    </row>
    <row r="15" spans="1:32" ht="15" customHeight="1" x14ac:dyDescent="0.15">
      <c r="A15" s="518"/>
      <c r="B15" s="825"/>
      <c r="C15" s="519"/>
      <c r="D15" s="518"/>
      <c r="E15" s="825"/>
      <c r="F15" s="825"/>
      <c r="G15" s="519"/>
      <c r="H15" s="287"/>
      <c r="I15" s="52"/>
      <c r="J15" s="52"/>
      <c r="K15" s="52"/>
      <c r="L15" s="53"/>
      <c r="M15" s="288"/>
      <c r="N15" s="289"/>
      <c r="O15" s="518"/>
      <c r="P15" s="825"/>
      <c r="Q15" s="519"/>
      <c r="R15" s="518"/>
      <c r="S15" s="825"/>
      <c r="T15" s="519"/>
      <c r="U15" s="518"/>
      <c r="V15" s="519"/>
      <c r="W15" s="518"/>
      <c r="X15" s="519"/>
      <c r="Y15" s="518"/>
      <c r="Z15" s="519"/>
      <c r="AA15" s="518"/>
      <c r="AB15" s="825"/>
      <c r="AC15" s="825"/>
      <c r="AD15" s="825"/>
      <c r="AE15" s="825"/>
      <c r="AF15" s="519"/>
    </row>
    <row r="16" spans="1:32" ht="15" customHeight="1" x14ac:dyDescent="0.15">
      <c r="A16" s="823"/>
      <c r="B16" s="826"/>
      <c r="C16" s="824"/>
      <c r="D16" s="823"/>
      <c r="E16" s="826"/>
      <c r="F16" s="826"/>
      <c r="G16" s="824"/>
      <c r="H16" s="288"/>
      <c r="I16" s="289"/>
      <c r="J16" s="289"/>
      <c r="K16" s="289"/>
      <c r="L16" s="290"/>
      <c r="M16" s="288"/>
      <c r="N16" s="289"/>
      <c r="O16" s="823"/>
      <c r="P16" s="826"/>
      <c r="Q16" s="824"/>
      <c r="R16" s="823"/>
      <c r="S16" s="826"/>
      <c r="T16" s="824"/>
      <c r="U16" s="823"/>
      <c r="V16" s="824"/>
      <c r="W16" s="823"/>
      <c r="X16" s="824"/>
      <c r="Y16" s="823"/>
      <c r="Z16" s="824"/>
      <c r="AA16" s="823"/>
      <c r="AB16" s="826"/>
      <c r="AC16" s="826"/>
      <c r="AD16" s="826"/>
      <c r="AE16" s="826"/>
      <c r="AF16" s="824"/>
    </row>
    <row r="17" spans="1:32" ht="15" customHeight="1" x14ac:dyDescent="0.15">
      <c r="A17" s="294"/>
      <c r="B17" s="827"/>
      <c r="C17" s="295"/>
      <c r="D17" s="294"/>
      <c r="E17" s="827"/>
      <c r="F17" s="827"/>
      <c r="G17" s="295"/>
      <c r="H17" s="288"/>
      <c r="I17" s="289"/>
      <c r="J17" s="289"/>
      <c r="K17" s="289"/>
      <c r="L17" s="290"/>
      <c r="M17" s="288"/>
      <c r="N17" s="289"/>
      <c r="O17" s="294"/>
      <c r="P17" s="827"/>
      <c r="Q17" s="295"/>
      <c r="R17" s="294"/>
      <c r="S17" s="827"/>
      <c r="T17" s="295"/>
      <c r="U17" s="294"/>
      <c r="V17" s="295"/>
      <c r="W17" s="294"/>
      <c r="X17" s="295"/>
      <c r="Y17" s="294"/>
      <c r="Z17" s="295"/>
      <c r="AA17" s="294"/>
      <c r="AB17" s="827"/>
      <c r="AC17" s="827"/>
      <c r="AD17" s="827"/>
      <c r="AE17" s="827"/>
      <c r="AF17" s="295"/>
    </row>
    <row r="18" spans="1:32" s="92" customFormat="1" ht="15" customHeight="1" x14ac:dyDescent="0.15">
      <c r="A18" s="1" t="s">
        <v>604</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s="92" customFormat="1" ht="15" customHeight="1" x14ac:dyDescent="0.15">
      <c r="A19" s="1" t="s">
        <v>605</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s="92" customFormat="1"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sheetData>
  <mergeCells count="29">
    <mergeCell ref="W12:X14"/>
    <mergeCell ref="Y12:Z14"/>
    <mergeCell ref="AA12:AF14"/>
    <mergeCell ref="A15:C17"/>
    <mergeCell ref="D15:G17"/>
    <mergeCell ref="O15:Q17"/>
    <mergeCell ref="R15:T17"/>
    <mergeCell ref="U15:V17"/>
    <mergeCell ref="W15:X17"/>
    <mergeCell ref="Y15:Z17"/>
    <mergeCell ref="AA15:AF17"/>
    <mergeCell ref="A12:C14"/>
    <mergeCell ref="D12:G14"/>
    <mergeCell ref="O12:Q14"/>
    <mergeCell ref="R12:T14"/>
    <mergeCell ref="U12:V14"/>
    <mergeCell ref="A3:AF4"/>
    <mergeCell ref="A10:C11"/>
    <mergeCell ref="D10:G11"/>
    <mergeCell ref="H10:N10"/>
    <mergeCell ref="O10:Z10"/>
    <mergeCell ref="AA10:AF11"/>
    <mergeCell ref="H11:L11"/>
    <mergeCell ref="M11:N11"/>
    <mergeCell ref="O11:Q11"/>
    <mergeCell ref="R11:T11"/>
    <mergeCell ref="U11:V11"/>
    <mergeCell ref="W11:X11"/>
    <mergeCell ref="Y11:Z11"/>
  </mergeCells>
  <phoneticPr fontId="8"/>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156D-C285-4530-805E-DB9589E0A27C}">
  <sheetPr>
    <pageSetUpPr fitToPage="1"/>
  </sheetPr>
  <dimension ref="A1:BC40"/>
  <sheetViews>
    <sheetView showGridLines="0" view="pageBreakPreview" zoomScale="85" zoomScaleNormal="100" zoomScaleSheetLayoutView="85" workbookViewId="0">
      <selection activeCell="H55" sqref="H55"/>
    </sheetView>
  </sheetViews>
  <sheetFormatPr defaultColWidth="9" defaultRowHeight="12" x14ac:dyDescent="0.15"/>
  <cols>
    <col min="1" max="42" width="1.875" style="235" customWidth="1"/>
    <col min="43" max="43" width="3.375" style="235" customWidth="1"/>
    <col min="44" max="59" width="1.625" style="235" customWidth="1"/>
    <col min="60" max="16384" width="9" style="235"/>
  </cols>
  <sheetData>
    <row r="1" spans="1:55" s="259" customFormat="1" ht="27.75" customHeight="1" x14ac:dyDescent="0.15">
      <c r="A1" s="68" t="s">
        <v>606</v>
      </c>
      <c r="N1" s="180"/>
    </row>
    <row r="2" spans="1:55" s="259" customFormat="1" ht="21" customHeight="1" x14ac:dyDescent="0.15">
      <c r="A2" s="839" t="s">
        <v>607</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c r="AX2" s="839"/>
      <c r="AY2" s="839"/>
      <c r="AZ2" s="839"/>
      <c r="BA2" s="839"/>
      <c r="BB2" s="839"/>
      <c r="BC2" s="839"/>
    </row>
    <row r="3" spans="1:55" s="259" customFormat="1" ht="21" customHeight="1" x14ac:dyDescent="0.15">
      <c r="A3" s="839"/>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c r="AM3" s="839"/>
      <c r="AN3" s="839"/>
      <c r="AO3" s="839"/>
      <c r="AP3" s="839"/>
      <c r="AQ3" s="839"/>
      <c r="AR3" s="839"/>
      <c r="AS3" s="839"/>
      <c r="AT3" s="839"/>
      <c r="AU3" s="839"/>
      <c r="AV3" s="839"/>
      <c r="AW3" s="839"/>
      <c r="AX3" s="839"/>
      <c r="AY3" s="839"/>
      <c r="AZ3" s="839"/>
      <c r="BA3" s="839"/>
      <c r="BB3" s="839"/>
      <c r="BC3" s="839"/>
    </row>
    <row r="4" spans="1:55" s="259" customFormat="1" ht="21" customHeight="1" x14ac:dyDescent="0.15">
      <c r="A4" s="839"/>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839"/>
      <c r="AN4" s="839"/>
      <c r="AO4" s="839"/>
      <c r="AP4" s="839"/>
      <c r="AQ4" s="839"/>
      <c r="AR4" s="839"/>
      <c r="AS4" s="839"/>
      <c r="AT4" s="839"/>
      <c r="AU4" s="839"/>
      <c r="AV4" s="839"/>
      <c r="AW4" s="839"/>
      <c r="AX4" s="839"/>
      <c r="AY4" s="839"/>
      <c r="AZ4" s="839"/>
      <c r="BA4" s="839"/>
      <c r="BB4" s="839"/>
      <c r="BC4" s="839"/>
    </row>
    <row r="5" spans="1:55" s="259" customFormat="1" ht="27" customHeight="1" x14ac:dyDescent="0.15">
      <c r="A5" s="839"/>
      <c r="B5" s="839"/>
      <c r="C5" s="839"/>
      <c r="D5" s="839"/>
      <c r="E5" s="839"/>
      <c r="F5" s="839"/>
      <c r="G5" s="839"/>
      <c r="H5" s="839"/>
      <c r="I5" s="839"/>
      <c r="J5" s="839"/>
      <c r="K5" s="839"/>
      <c r="L5" s="839"/>
      <c r="M5" s="839"/>
      <c r="N5" s="839"/>
      <c r="O5" s="839"/>
      <c r="P5" s="839"/>
      <c r="Q5" s="839"/>
      <c r="R5" s="839"/>
      <c r="S5" s="839"/>
      <c r="T5" s="839"/>
      <c r="U5" s="839"/>
      <c r="V5" s="839"/>
      <c r="W5" s="839"/>
      <c r="X5" s="839"/>
      <c r="Y5" s="839"/>
      <c r="Z5" s="839"/>
      <c r="AA5" s="839"/>
      <c r="AB5" s="839"/>
      <c r="AC5" s="839"/>
      <c r="AD5" s="839"/>
      <c r="AE5" s="839"/>
      <c r="AF5" s="839"/>
      <c r="AG5" s="839"/>
      <c r="AH5" s="839"/>
      <c r="AI5" s="839"/>
      <c r="AJ5" s="839"/>
      <c r="AK5" s="839"/>
      <c r="AL5" s="839"/>
      <c r="AM5" s="839"/>
      <c r="AN5" s="839"/>
      <c r="AO5" s="839"/>
      <c r="AP5" s="839"/>
      <c r="AQ5" s="839"/>
      <c r="AR5" s="839"/>
      <c r="AS5" s="839"/>
      <c r="AT5" s="839"/>
      <c r="AU5" s="839"/>
      <c r="AV5" s="839"/>
      <c r="AW5" s="839"/>
      <c r="AX5" s="839"/>
      <c r="AY5" s="839"/>
      <c r="AZ5" s="839"/>
      <c r="BA5" s="839"/>
      <c r="BB5" s="839"/>
      <c r="BC5" s="839"/>
    </row>
    <row r="6" spans="1:55" s="259" customFormat="1" ht="37.5" customHeight="1" x14ac:dyDescent="0.15">
      <c r="A6" s="839"/>
      <c r="B6" s="839"/>
      <c r="C6" s="839"/>
      <c r="D6" s="839"/>
      <c r="E6" s="839"/>
      <c r="F6" s="839"/>
      <c r="G6" s="839"/>
      <c r="H6" s="839"/>
      <c r="I6" s="839"/>
      <c r="J6" s="839"/>
      <c r="K6" s="839"/>
      <c r="L6" s="839"/>
      <c r="M6" s="839"/>
      <c r="N6" s="839"/>
      <c r="O6" s="839"/>
      <c r="P6" s="839"/>
      <c r="Q6" s="839"/>
      <c r="R6" s="839"/>
      <c r="S6" s="839"/>
      <c r="T6" s="839"/>
      <c r="U6" s="839"/>
      <c r="V6" s="839"/>
      <c r="W6" s="839"/>
      <c r="X6" s="839"/>
      <c r="Y6" s="839"/>
      <c r="Z6" s="839"/>
      <c r="AA6" s="839"/>
      <c r="AB6" s="839"/>
      <c r="AC6" s="839"/>
      <c r="AD6" s="839"/>
      <c r="AE6" s="839"/>
      <c r="AF6" s="839"/>
      <c r="AG6" s="839"/>
      <c r="AH6" s="839"/>
      <c r="AI6" s="839"/>
      <c r="AJ6" s="839"/>
      <c r="AK6" s="839"/>
      <c r="AL6" s="839"/>
      <c r="AM6" s="839"/>
      <c r="AN6" s="839"/>
      <c r="AO6" s="839"/>
      <c r="AP6" s="839"/>
      <c r="AQ6" s="839"/>
      <c r="AR6" s="839"/>
      <c r="AS6" s="839"/>
      <c r="AT6" s="839"/>
      <c r="AU6" s="839"/>
      <c r="AV6" s="839"/>
      <c r="AW6" s="839"/>
      <c r="AX6" s="839"/>
      <c r="AY6" s="839"/>
      <c r="AZ6" s="839"/>
      <c r="BA6" s="839"/>
      <c r="BB6" s="839"/>
      <c r="BC6" s="839"/>
    </row>
    <row r="7" spans="1:55" s="259" customFormat="1" ht="12.75" customHeight="1" x14ac:dyDescent="0.15">
      <c r="A7" s="269"/>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row>
    <row r="8" spans="1:55" s="267" customFormat="1" ht="27" customHeight="1" x14ac:dyDescent="0.15">
      <c r="A8" s="841">
        <v>1</v>
      </c>
      <c r="B8" s="842"/>
      <c r="C8" s="842"/>
      <c r="D8" s="828" t="s">
        <v>608</v>
      </c>
      <c r="E8" s="829"/>
      <c r="F8" s="829"/>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29"/>
      <c r="AQ8" s="830"/>
      <c r="AR8" s="831" t="s">
        <v>609</v>
      </c>
      <c r="AS8" s="831"/>
      <c r="AT8" s="831"/>
      <c r="AU8" s="831"/>
      <c r="AV8" s="831"/>
      <c r="AW8" s="831"/>
      <c r="AX8" s="831" t="s">
        <v>610</v>
      </c>
      <c r="AY8" s="831"/>
      <c r="AZ8" s="831"/>
      <c r="BA8" s="831"/>
      <c r="BB8" s="831"/>
      <c r="BC8" s="831"/>
    </row>
    <row r="9" spans="1:55" ht="18" customHeight="1" x14ac:dyDescent="0.15">
      <c r="A9" s="843"/>
      <c r="B9" s="844"/>
      <c r="C9" s="844"/>
      <c r="D9" s="832" t="s">
        <v>611</v>
      </c>
      <c r="E9" s="833"/>
      <c r="F9" s="833"/>
      <c r="G9" s="833"/>
      <c r="H9" s="833"/>
      <c r="I9" s="833"/>
      <c r="J9" s="833"/>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4"/>
      <c r="AR9" s="262"/>
      <c r="AS9" s="262"/>
      <c r="AT9" s="262"/>
      <c r="AU9" s="262"/>
      <c r="AV9" s="262"/>
      <c r="AW9" s="262"/>
      <c r="AX9" s="262"/>
      <c r="AY9" s="262"/>
      <c r="AZ9" s="262"/>
      <c r="BA9" s="248"/>
      <c r="BB9" s="248"/>
      <c r="BC9" s="268"/>
    </row>
    <row r="10" spans="1:55" ht="18" customHeight="1" x14ac:dyDescent="0.15">
      <c r="A10" s="843"/>
      <c r="B10" s="844"/>
      <c r="C10" s="844"/>
      <c r="D10" s="832"/>
      <c r="E10" s="833"/>
      <c r="F10" s="833"/>
      <c r="G10" s="833"/>
      <c r="H10" s="833"/>
      <c r="I10" s="833"/>
      <c r="J10" s="833"/>
      <c r="K10" s="833"/>
      <c r="L10" s="833"/>
      <c r="M10" s="833"/>
      <c r="N10" s="833"/>
      <c r="O10" s="833"/>
      <c r="P10" s="833"/>
      <c r="Q10" s="833"/>
      <c r="R10" s="833"/>
      <c r="S10" s="833"/>
      <c r="T10" s="833"/>
      <c r="U10" s="833"/>
      <c r="V10" s="833"/>
      <c r="W10" s="833"/>
      <c r="X10" s="833"/>
      <c r="Y10" s="833"/>
      <c r="Z10" s="833"/>
      <c r="AA10" s="833"/>
      <c r="AB10" s="833"/>
      <c r="AC10" s="833"/>
      <c r="AD10" s="833"/>
      <c r="AE10" s="833"/>
      <c r="AF10" s="833"/>
      <c r="AG10" s="833"/>
      <c r="AH10" s="833"/>
      <c r="AI10" s="833"/>
      <c r="AJ10" s="833"/>
      <c r="AK10" s="833"/>
      <c r="AL10" s="833"/>
      <c r="AM10" s="833"/>
      <c r="AN10" s="833"/>
      <c r="AO10" s="833"/>
      <c r="AP10" s="833"/>
      <c r="AQ10" s="834"/>
      <c r="AR10" s="262"/>
      <c r="AS10" s="262"/>
      <c r="AT10" s="262"/>
      <c r="AU10" s="262"/>
      <c r="AV10" s="262"/>
      <c r="AW10" s="262"/>
      <c r="AX10" s="262"/>
      <c r="AY10" s="262"/>
      <c r="AZ10" s="262"/>
      <c r="BA10" s="249"/>
      <c r="BB10" s="838"/>
      <c r="BC10" s="838"/>
    </row>
    <row r="11" spans="1:55" ht="8.25" customHeight="1" x14ac:dyDescent="0.15">
      <c r="A11" s="843"/>
      <c r="B11" s="844"/>
      <c r="C11" s="844"/>
      <c r="D11" s="832"/>
      <c r="E11" s="833"/>
      <c r="F11" s="833"/>
      <c r="G11" s="833"/>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c r="AG11" s="833"/>
      <c r="AH11" s="833"/>
      <c r="AI11" s="833"/>
      <c r="AJ11" s="833"/>
      <c r="AK11" s="833"/>
      <c r="AL11" s="833"/>
      <c r="AM11" s="833"/>
      <c r="AN11" s="833"/>
      <c r="AO11" s="833"/>
      <c r="AP11" s="833"/>
      <c r="AQ11" s="834"/>
      <c r="AR11" s="262"/>
      <c r="AS11" s="251"/>
      <c r="AT11" s="252"/>
      <c r="AU11" s="253"/>
      <c r="AV11" s="262"/>
      <c r="AW11" s="262"/>
      <c r="AX11" s="262"/>
      <c r="AZ11" s="251"/>
      <c r="BA11" s="252"/>
      <c r="BB11" s="253"/>
      <c r="BC11" s="249"/>
    </row>
    <row r="12" spans="1:55" ht="18" customHeight="1" x14ac:dyDescent="0.15">
      <c r="A12" s="843"/>
      <c r="B12" s="844"/>
      <c r="C12" s="844"/>
      <c r="D12" s="832"/>
      <c r="E12" s="833"/>
      <c r="F12" s="833"/>
      <c r="G12" s="833"/>
      <c r="H12" s="833"/>
      <c r="I12" s="833"/>
      <c r="J12" s="833"/>
      <c r="K12" s="833"/>
      <c r="L12" s="833"/>
      <c r="M12" s="833"/>
      <c r="N12" s="833"/>
      <c r="O12" s="833"/>
      <c r="P12" s="833"/>
      <c r="Q12" s="833"/>
      <c r="R12" s="833"/>
      <c r="S12" s="833"/>
      <c r="T12" s="833"/>
      <c r="U12" s="833"/>
      <c r="V12" s="833"/>
      <c r="W12" s="833"/>
      <c r="X12" s="833"/>
      <c r="Y12" s="833"/>
      <c r="Z12" s="833"/>
      <c r="AA12" s="833"/>
      <c r="AB12" s="833"/>
      <c r="AC12" s="833"/>
      <c r="AD12" s="833"/>
      <c r="AE12" s="833"/>
      <c r="AF12" s="833"/>
      <c r="AG12" s="833"/>
      <c r="AH12" s="833"/>
      <c r="AI12" s="833"/>
      <c r="AJ12" s="833"/>
      <c r="AK12" s="833"/>
      <c r="AL12" s="833"/>
      <c r="AM12" s="833"/>
      <c r="AN12" s="833"/>
      <c r="AO12" s="833"/>
      <c r="AP12" s="833"/>
      <c r="AQ12" s="834"/>
      <c r="AR12" s="262"/>
      <c r="AS12" s="263"/>
      <c r="AT12" s="264"/>
      <c r="AU12" s="265"/>
      <c r="AV12" s="262"/>
      <c r="AW12" s="262"/>
      <c r="AX12" s="262"/>
      <c r="AZ12" s="263"/>
      <c r="BA12" s="264"/>
      <c r="BB12" s="265"/>
      <c r="BC12" s="249"/>
    </row>
    <row r="13" spans="1:55" ht="18" customHeight="1" x14ac:dyDescent="0.15">
      <c r="A13" s="843"/>
      <c r="B13" s="844"/>
      <c r="C13" s="844"/>
      <c r="D13" s="832"/>
      <c r="E13" s="833"/>
      <c r="F13" s="833"/>
      <c r="G13" s="833"/>
      <c r="H13" s="833"/>
      <c r="I13" s="833"/>
      <c r="J13" s="833"/>
      <c r="K13" s="833"/>
      <c r="L13" s="833"/>
      <c r="M13" s="833"/>
      <c r="N13" s="833"/>
      <c r="O13" s="833"/>
      <c r="P13" s="833"/>
      <c r="Q13" s="833"/>
      <c r="R13" s="833"/>
      <c r="S13" s="833"/>
      <c r="T13" s="833"/>
      <c r="U13" s="833"/>
      <c r="V13" s="833"/>
      <c r="W13" s="833"/>
      <c r="X13" s="833"/>
      <c r="Y13" s="833"/>
      <c r="Z13" s="833"/>
      <c r="AA13" s="833"/>
      <c r="AB13" s="833"/>
      <c r="AC13" s="833"/>
      <c r="AD13" s="833"/>
      <c r="AE13" s="833"/>
      <c r="AF13" s="833"/>
      <c r="AG13" s="833"/>
      <c r="AH13" s="833"/>
      <c r="AI13" s="833"/>
      <c r="AJ13" s="833"/>
      <c r="AK13" s="833"/>
      <c r="AL13" s="833"/>
      <c r="AM13" s="833"/>
      <c r="AN13" s="833"/>
      <c r="AO13" s="833"/>
      <c r="AP13" s="833"/>
      <c r="AQ13" s="834"/>
      <c r="AR13" s="262"/>
      <c r="AS13" s="262"/>
      <c r="AT13" s="262"/>
      <c r="AU13" s="262"/>
      <c r="AV13" s="262"/>
      <c r="AW13" s="262"/>
      <c r="AX13" s="262"/>
      <c r="AY13" s="262"/>
      <c r="AZ13" s="262"/>
      <c r="BA13" s="249"/>
      <c r="BB13" s="249"/>
      <c r="BC13" s="259"/>
    </row>
    <row r="14" spans="1:55" ht="18" customHeight="1" x14ac:dyDescent="0.15">
      <c r="A14" s="843"/>
      <c r="B14" s="844"/>
      <c r="C14" s="844"/>
      <c r="D14" s="832"/>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H14" s="833"/>
      <c r="AI14" s="833"/>
      <c r="AJ14" s="833"/>
      <c r="AK14" s="833"/>
      <c r="AL14" s="833"/>
      <c r="AM14" s="833"/>
      <c r="AN14" s="833"/>
      <c r="AO14" s="833"/>
      <c r="AP14" s="833"/>
      <c r="AQ14" s="834"/>
      <c r="AR14" s="262"/>
      <c r="AS14" s="262"/>
      <c r="AT14" s="262"/>
      <c r="AU14" s="262"/>
      <c r="AV14" s="262"/>
      <c r="AW14" s="262"/>
      <c r="AX14" s="262"/>
      <c r="AY14" s="262"/>
      <c r="AZ14" s="262"/>
      <c r="BA14" s="249"/>
      <c r="BB14" s="249"/>
      <c r="BC14" s="267"/>
    </row>
    <row r="15" spans="1:55" ht="18" customHeight="1" x14ac:dyDescent="0.15">
      <c r="A15" s="845"/>
      <c r="B15" s="846"/>
      <c r="C15" s="846"/>
      <c r="D15" s="835"/>
      <c r="E15" s="836"/>
      <c r="F15" s="836"/>
      <c r="G15" s="836"/>
      <c r="H15" s="836"/>
      <c r="I15" s="836"/>
      <c r="J15" s="836"/>
      <c r="K15" s="836"/>
      <c r="L15" s="836"/>
      <c r="M15" s="836"/>
      <c r="N15" s="836"/>
      <c r="O15" s="836"/>
      <c r="P15" s="836"/>
      <c r="Q15" s="836"/>
      <c r="R15" s="836"/>
      <c r="S15" s="836"/>
      <c r="T15" s="836"/>
      <c r="U15" s="836"/>
      <c r="V15" s="836"/>
      <c r="W15" s="836"/>
      <c r="X15" s="836"/>
      <c r="Y15" s="836"/>
      <c r="Z15" s="836"/>
      <c r="AA15" s="836"/>
      <c r="AB15" s="836"/>
      <c r="AC15" s="836"/>
      <c r="AD15" s="836"/>
      <c r="AE15" s="836"/>
      <c r="AF15" s="836"/>
      <c r="AG15" s="836"/>
      <c r="AH15" s="836"/>
      <c r="AI15" s="836"/>
      <c r="AJ15" s="836"/>
      <c r="AK15" s="836"/>
      <c r="AL15" s="836"/>
      <c r="AM15" s="836"/>
      <c r="AN15" s="836"/>
      <c r="AO15" s="836"/>
      <c r="AP15" s="836"/>
      <c r="AQ15" s="837"/>
      <c r="AR15" s="262"/>
      <c r="AS15" s="262"/>
      <c r="AT15" s="262"/>
      <c r="AU15" s="262"/>
      <c r="AV15" s="262"/>
      <c r="AW15" s="262"/>
      <c r="AX15" s="262"/>
      <c r="AY15" s="262"/>
      <c r="AZ15" s="262"/>
      <c r="BA15" s="249"/>
      <c r="BB15" s="249"/>
    </row>
    <row r="16" spans="1:55" s="267" customFormat="1" ht="27" customHeight="1" x14ac:dyDescent="0.15">
      <c r="A16" s="841">
        <v>2</v>
      </c>
      <c r="B16" s="842"/>
      <c r="C16" s="842"/>
      <c r="D16" s="847" t="s">
        <v>612</v>
      </c>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8"/>
      <c r="AC16" s="848"/>
      <c r="AD16" s="848"/>
      <c r="AE16" s="848"/>
      <c r="AF16" s="848"/>
      <c r="AG16" s="848"/>
      <c r="AH16" s="848"/>
      <c r="AI16" s="848"/>
      <c r="AJ16" s="848"/>
      <c r="AK16" s="848"/>
      <c r="AL16" s="848"/>
      <c r="AM16" s="848"/>
      <c r="AN16" s="848"/>
      <c r="AO16" s="848"/>
      <c r="AP16" s="848"/>
      <c r="AQ16" s="849"/>
      <c r="AR16" s="255"/>
      <c r="AS16" s="255"/>
      <c r="AT16" s="255"/>
      <c r="AU16" s="255"/>
      <c r="AV16" s="255"/>
      <c r="AW16" s="255"/>
      <c r="AX16" s="255"/>
      <c r="AY16" s="255"/>
      <c r="AZ16" s="255"/>
      <c r="BA16" s="249"/>
      <c r="BB16" s="838"/>
      <c r="BC16" s="838"/>
    </row>
    <row r="17" spans="1:55" ht="18" customHeight="1" x14ac:dyDescent="0.15">
      <c r="A17" s="843"/>
      <c r="B17" s="844"/>
      <c r="C17" s="844"/>
      <c r="D17" s="832" t="s">
        <v>613</v>
      </c>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4"/>
      <c r="AR17" s="262"/>
      <c r="AS17" s="262"/>
      <c r="AT17" s="262"/>
      <c r="AU17" s="262"/>
      <c r="AV17" s="262"/>
      <c r="AW17" s="262"/>
      <c r="AX17" s="262"/>
      <c r="AY17" s="262"/>
      <c r="AZ17" s="262"/>
      <c r="BA17" s="248"/>
      <c r="BB17" s="248"/>
      <c r="BC17" s="268"/>
    </row>
    <row r="18" spans="1:55" ht="18" customHeight="1" x14ac:dyDescent="0.15">
      <c r="A18" s="843"/>
      <c r="B18" s="844"/>
      <c r="C18" s="844"/>
      <c r="D18" s="832"/>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3"/>
      <c r="AQ18" s="834"/>
      <c r="AR18" s="262"/>
      <c r="AS18" s="262"/>
      <c r="AT18" s="262"/>
      <c r="AU18" s="262"/>
      <c r="AV18" s="262"/>
      <c r="AW18" s="262"/>
      <c r="AX18" s="262"/>
      <c r="AY18" s="262"/>
      <c r="AZ18" s="262"/>
      <c r="BA18" s="249"/>
      <c r="BB18" s="838"/>
      <c r="BC18" s="838"/>
    </row>
    <row r="19" spans="1:55" ht="8.25" customHeight="1" x14ac:dyDescent="0.15">
      <c r="A19" s="843"/>
      <c r="B19" s="844"/>
      <c r="C19" s="844"/>
      <c r="D19" s="832"/>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4"/>
      <c r="AR19" s="262"/>
      <c r="AS19" s="251"/>
      <c r="AT19" s="252"/>
      <c r="AU19" s="253"/>
      <c r="AV19" s="262"/>
      <c r="AW19" s="262"/>
      <c r="AX19" s="262"/>
      <c r="AZ19" s="251"/>
      <c r="BA19" s="252"/>
      <c r="BB19" s="253"/>
      <c r="BC19" s="249"/>
    </row>
    <row r="20" spans="1:55" ht="18" customHeight="1" x14ac:dyDescent="0.15">
      <c r="A20" s="843"/>
      <c r="B20" s="844"/>
      <c r="C20" s="844"/>
      <c r="D20" s="832"/>
      <c r="E20" s="833"/>
      <c r="F20" s="833"/>
      <c r="G20" s="833"/>
      <c r="H20" s="833"/>
      <c r="I20" s="833"/>
      <c r="J20" s="833"/>
      <c r="K20" s="833"/>
      <c r="L20" s="833"/>
      <c r="M20" s="833"/>
      <c r="N20" s="833"/>
      <c r="O20" s="833"/>
      <c r="P20" s="833"/>
      <c r="Q20" s="833"/>
      <c r="R20" s="833"/>
      <c r="S20" s="833"/>
      <c r="T20" s="833"/>
      <c r="U20" s="833"/>
      <c r="V20" s="833"/>
      <c r="W20" s="833"/>
      <c r="X20" s="833"/>
      <c r="Y20" s="833"/>
      <c r="Z20" s="833"/>
      <c r="AA20" s="833"/>
      <c r="AB20" s="833"/>
      <c r="AC20" s="833"/>
      <c r="AD20" s="833"/>
      <c r="AE20" s="833"/>
      <c r="AF20" s="833"/>
      <c r="AG20" s="833"/>
      <c r="AH20" s="833"/>
      <c r="AI20" s="833"/>
      <c r="AJ20" s="833"/>
      <c r="AK20" s="833"/>
      <c r="AL20" s="833"/>
      <c r="AM20" s="833"/>
      <c r="AN20" s="833"/>
      <c r="AO20" s="833"/>
      <c r="AP20" s="833"/>
      <c r="AQ20" s="834"/>
      <c r="AR20" s="262"/>
      <c r="AS20" s="263"/>
      <c r="AT20" s="264"/>
      <c r="AU20" s="265"/>
      <c r="AV20" s="262"/>
      <c r="AW20" s="262"/>
      <c r="AX20" s="262"/>
      <c r="AZ20" s="263"/>
      <c r="BA20" s="264"/>
      <c r="BB20" s="265"/>
      <c r="BC20" s="249"/>
    </row>
    <row r="21" spans="1:55" ht="18" customHeight="1" x14ac:dyDescent="0.15">
      <c r="A21" s="843"/>
      <c r="B21" s="844"/>
      <c r="C21" s="844"/>
      <c r="D21" s="832"/>
      <c r="E21" s="833"/>
      <c r="F21" s="833"/>
      <c r="G21" s="833"/>
      <c r="H21" s="833"/>
      <c r="I21" s="833"/>
      <c r="J21" s="833"/>
      <c r="K21" s="833"/>
      <c r="L21" s="833"/>
      <c r="M21" s="833"/>
      <c r="N21" s="833"/>
      <c r="O21" s="833"/>
      <c r="P21" s="833"/>
      <c r="Q21" s="833"/>
      <c r="R21" s="833"/>
      <c r="S21" s="833"/>
      <c r="T21" s="833"/>
      <c r="U21" s="833"/>
      <c r="V21" s="833"/>
      <c r="W21" s="833"/>
      <c r="X21" s="833"/>
      <c r="Y21" s="833"/>
      <c r="Z21" s="833"/>
      <c r="AA21" s="833"/>
      <c r="AB21" s="833"/>
      <c r="AC21" s="833"/>
      <c r="AD21" s="833"/>
      <c r="AE21" s="833"/>
      <c r="AF21" s="833"/>
      <c r="AG21" s="833"/>
      <c r="AH21" s="833"/>
      <c r="AI21" s="833"/>
      <c r="AJ21" s="833"/>
      <c r="AK21" s="833"/>
      <c r="AL21" s="833"/>
      <c r="AM21" s="833"/>
      <c r="AN21" s="833"/>
      <c r="AO21" s="833"/>
      <c r="AP21" s="833"/>
      <c r="AQ21" s="834"/>
      <c r="AR21" s="262"/>
      <c r="AS21" s="262"/>
      <c r="AT21" s="262"/>
      <c r="AU21" s="262"/>
      <c r="AV21" s="262"/>
      <c r="AW21" s="262"/>
      <c r="AX21" s="262"/>
      <c r="AY21" s="262"/>
      <c r="AZ21" s="262"/>
      <c r="BA21" s="249"/>
      <c r="BB21" s="249"/>
      <c r="BC21" s="259"/>
    </row>
    <row r="22" spans="1:55" ht="18" customHeight="1" x14ac:dyDescent="0.15">
      <c r="A22" s="843"/>
      <c r="B22" s="844"/>
      <c r="C22" s="844"/>
      <c r="D22" s="832"/>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H22" s="833"/>
      <c r="AI22" s="833"/>
      <c r="AJ22" s="833"/>
      <c r="AK22" s="833"/>
      <c r="AL22" s="833"/>
      <c r="AM22" s="833"/>
      <c r="AN22" s="833"/>
      <c r="AO22" s="833"/>
      <c r="AP22" s="833"/>
      <c r="AQ22" s="834"/>
      <c r="AR22" s="262"/>
      <c r="AS22" s="262"/>
      <c r="AT22" s="262"/>
      <c r="AU22" s="262"/>
      <c r="AV22" s="262"/>
      <c r="AW22" s="262"/>
      <c r="AX22" s="262"/>
      <c r="AY22" s="262"/>
      <c r="AZ22" s="262"/>
      <c r="BA22" s="249"/>
      <c r="BB22" s="249"/>
      <c r="BC22" s="259"/>
    </row>
    <row r="23" spans="1:55" ht="18" customHeight="1" x14ac:dyDescent="0.15">
      <c r="A23" s="845"/>
      <c r="B23" s="846"/>
      <c r="C23" s="846"/>
      <c r="D23" s="835"/>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7"/>
      <c r="AR23" s="262"/>
      <c r="AS23" s="262"/>
      <c r="AT23" s="262"/>
      <c r="AU23" s="262"/>
      <c r="AV23" s="262"/>
      <c r="AW23" s="262"/>
      <c r="AX23" s="262"/>
      <c r="AY23" s="262"/>
      <c r="AZ23" s="262"/>
      <c r="BA23" s="249"/>
      <c r="BB23" s="249"/>
      <c r="BC23" s="267"/>
    </row>
    <row r="24" spans="1:55" s="267" customFormat="1" ht="27" customHeight="1" x14ac:dyDescent="0.15">
      <c r="A24" s="841">
        <v>3</v>
      </c>
      <c r="B24" s="842"/>
      <c r="C24" s="842"/>
      <c r="D24" s="847" t="s">
        <v>614</v>
      </c>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8"/>
      <c r="AI24" s="848"/>
      <c r="AJ24" s="848"/>
      <c r="AK24" s="848"/>
      <c r="AL24" s="848"/>
      <c r="AM24" s="848"/>
      <c r="AN24" s="848"/>
      <c r="AO24" s="848"/>
      <c r="AP24" s="848"/>
      <c r="AQ24" s="849"/>
      <c r="AR24" s="255"/>
      <c r="AS24" s="255"/>
      <c r="AT24" s="255"/>
      <c r="AU24" s="255"/>
      <c r="AV24" s="255"/>
      <c r="AW24" s="255"/>
      <c r="AX24" s="255"/>
      <c r="AY24" s="255"/>
      <c r="AZ24" s="255"/>
      <c r="BA24" s="249"/>
      <c r="BB24" s="838"/>
      <c r="BC24" s="838"/>
    </row>
    <row r="25" spans="1:55" ht="18" customHeight="1" x14ac:dyDescent="0.15">
      <c r="A25" s="843"/>
      <c r="B25" s="844"/>
      <c r="C25" s="844"/>
      <c r="D25" s="832" t="s">
        <v>615</v>
      </c>
      <c r="E25" s="833"/>
      <c r="F25" s="833"/>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833"/>
      <c r="AI25" s="833"/>
      <c r="AJ25" s="833"/>
      <c r="AK25" s="833"/>
      <c r="AL25" s="833"/>
      <c r="AM25" s="833"/>
      <c r="AN25" s="833"/>
      <c r="AO25" s="833"/>
      <c r="AP25" s="833"/>
      <c r="AQ25" s="834"/>
      <c r="AR25" s="262"/>
      <c r="AS25" s="262"/>
      <c r="AT25" s="262"/>
      <c r="AU25" s="262"/>
      <c r="AV25" s="262"/>
      <c r="AW25" s="262"/>
      <c r="AX25" s="262"/>
      <c r="AY25" s="262"/>
      <c r="AZ25" s="262"/>
      <c r="BA25" s="248"/>
      <c r="BB25" s="248"/>
      <c r="BC25" s="268"/>
    </row>
    <row r="26" spans="1:55" ht="18" customHeight="1" x14ac:dyDescent="0.15">
      <c r="A26" s="843"/>
      <c r="B26" s="844"/>
      <c r="C26" s="844"/>
      <c r="D26" s="832"/>
      <c r="E26" s="833"/>
      <c r="F26" s="833"/>
      <c r="G26" s="833"/>
      <c r="H26" s="833"/>
      <c r="I26" s="833"/>
      <c r="J26" s="833"/>
      <c r="K26" s="833"/>
      <c r="L26" s="833"/>
      <c r="M26" s="833"/>
      <c r="N26" s="833"/>
      <c r="O26" s="833"/>
      <c r="P26" s="833"/>
      <c r="Q26" s="833"/>
      <c r="R26" s="833"/>
      <c r="S26" s="833"/>
      <c r="T26" s="833"/>
      <c r="U26" s="833"/>
      <c r="V26" s="833"/>
      <c r="W26" s="833"/>
      <c r="X26" s="833"/>
      <c r="Y26" s="833"/>
      <c r="Z26" s="833"/>
      <c r="AA26" s="833"/>
      <c r="AB26" s="833"/>
      <c r="AC26" s="833"/>
      <c r="AD26" s="833"/>
      <c r="AE26" s="833"/>
      <c r="AF26" s="833"/>
      <c r="AG26" s="833"/>
      <c r="AH26" s="833"/>
      <c r="AI26" s="833"/>
      <c r="AJ26" s="833"/>
      <c r="AK26" s="833"/>
      <c r="AL26" s="833"/>
      <c r="AM26" s="833"/>
      <c r="AN26" s="833"/>
      <c r="AO26" s="833"/>
      <c r="AP26" s="833"/>
      <c r="AQ26" s="834"/>
      <c r="AR26" s="262"/>
      <c r="AS26" s="251"/>
      <c r="AT26" s="252"/>
      <c r="AU26" s="253"/>
      <c r="AV26" s="262"/>
      <c r="AW26" s="262"/>
      <c r="AX26" s="262"/>
      <c r="AZ26" s="251"/>
      <c r="BA26" s="252"/>
      <c r="BB26" s="253"/>
      <c r="BC26" s="259"/>
    </row>
    <row r="27" spans="1:55" ht="8.25" customHeight="1" x14ac:dyDescent="0.15">
      <c r="A27" s="843"/>
      <c r="B27" s="844"/>
      <c r="C27" s="844"/>
      <c r="D27" s="832"/>
      <c r="E27" s="833"/>
      <c r="F27" s="833"/>
      <c r="G27" s="833"/>
      <c r="H27" s="833"/>
      <c r="I27" s="833"/>
      <c r="J27" s="833"/>
      <c r="K27" s="833"/>
      <c r="L27" s="833"/>
      <c r="M27" s="833"/>
      <c r="N27" s="833"/>
      <c r="O27" s="833"/>
      <c r="P27" s="833"/>
      <c r="Q27" s="833"/>
      <c r="R27" s="833"/>
      <c r="S27" s="833"/>
      <c r="T27" s="833"/>
      <c r="U27" s="833"/>
      <c r="V27" s="833"/>
      <c r="W27" s="833"/>
      <c r="X27" s="833"/>
      <c r="Y27" s="833"/>
      <c r="Z27" s="833"/>
      <c r="AA27" s="833"/>
      <c r="AB27" s="833"/>
      <c r="AC27" s="833"/>
      <c r="AD27" s="833"/>
      <c r="AE27" s="833"/>
      <c r="AF27" s="833"/>
      <c r="AG27" s="833"/>
      <c r="AH27" s="833"/>
      <c r="AI27" s="833"/>
      <c r="AJ27" s="833"/>
      <c r="AK27" s="833"/>
      <c r="AL27" s="833"/>
      <c r="AM27" s="833"/>
      <c r="AN27" s="833"/>
      <c r="AO27" s="833"/>
      <c r="AP27" s="833"/>
      <c r="AQ27" s="834"/>
      <c r="AR27" s="262"/>
      <c r="AS27" s="263"/>
      <c r="AT27" s="264"/>
      <c r="AU27" s="265"/>
      <c r="AV27" s="262"/>
      <c r="AW27" s="262"/>
      <c r="AX27" s="262"/>
      <c r="AZ27" s="263"/>
      <c r="BA27" s="264"/>
      <c r="BB27" s="265"/>
      <c r="BC27" s="249"/>
    </row>
    <row r="28" spans="1:55" ht="18" customHeight="1" x14ac:dyDescent="0.15">
      <c r="A28" s="843"/>
      <c r="B28" s="844"/>
      <c r="C28" s="844"/>
      <c r="D28" s="832"/>
      <c r="E28" s="833"/>
      <c r="F28" s="833"/>
      <c r="G28" s="833"/>
      <c r="H28" s="833"/>
      <c r="I28" s="833"/>
      <c r="J28" s="833"/>
      <c r="K28" s="833"/>
      <c r="L28" s="833"/>
      <c r="M28" s="833"/>
      <c r="N28" s="833"/>
      <c r="O28" s="833"/>
      <c r="P28" s="833"/>
      <c r="Q28" s="833"/>
      <c r="R28" s="833"/>
      <c r="S28" s="833"/>
      <c r="T28" s="833"/>
      <c r="U28" s="833"/>
      <c r="V28" s="833"/>
      <c r="W28" s="833"/>
      <c r="X28" s="833"/>
      <c r="Y28" s="833"/>
      <c r="Z28" s="833"/>
      <c r="AA28" s="833"/>
      <c r="AB28" s="833"/>
      <c r="AC28" s="833"/>
      <c r="AD28" s="833"/>
      <c r="AE28" s="833"/>
      <c r="AF28" s="833"/>
      <c r="AG28" s="833"/>
      <c r="AH28" s="833"/>
      <c r="AI28" s="833"/>
      <c r="AJ28" s="833"/>
      <c r="AK28" s="833"/>
      <c r="AL28" s="833"/>
      <c r="AM28" s="833"/>
      <c r="AN28" s="833"/>
      <c r="AO28" s="833"/>
      <c r="AP28" s="833"/>
      <c r="AQ28" s="834"/>
      <c r="AR28" s="262"/>
      <c r="AS28" s="262"/>
      <c r="AT28" s="262"/>
      <c r="AU28" s="262"/>
      <c r="AV28" s="262"/>
      <c r="AW28" s="262"/>
      <c r="AX28" s="262"/>
      <c r="AY28" s="262"/>
      <c r="AZ28" s="262"/>
      <c r="BA28" s="249"/>
      <c r="BB28" s="249"/>
      <c r="BC28" s="249"/>
    </row>
    <row r="29" spans="1:55" ht="23.25" customHeight="1" x14ac:dyDescent="0.15">
      <c r="A29" s="843"/>
      <c r="B29" s="844"/>
      <c r="C29" s="844"/>
      <c r="D29" s="832"/>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3"/>
      <c r="AF29" s="833"/>
      <c r="AG29" s="833"/>
      <c r="AH29" s="833"/>
      <c r="AI29" s="833"/>
      <c r="AJ29" s="833"/>
      <c r="AK29" s="833"/>
      <c r="AL29" s="833"/>
      <c r="AM29" s="833"/>
      <c r="AN29" s="833"/>
      <c r="AO29" s="833"/>
      <c r="AP29" s="833"/>
      <c r="AQ29" s="834"/>
      <c r="AR29" s="262"/>
      <c r="AS29" s="262"/>
      <c r="AT29" s="262"/>
      <c r="AU29" s="262"/>
      <c r="AV29" s="262"/>
      <c r="AW29" s="262"/>
      <c r="AX29" s="262"/>
      <c r="AY29" s="262"/>
      <c r="AZ29" s="262"/>
      <c r="BA29" s="249"/>
      <c r="BB29" s="249"/>
      <c r="BC29" s="249"/>
    </row>
    <row r="30" spans="1:55" s="267" customFormat="1" ht="27" customHeight="1" x14ac:dyDescent="0.15">
      <c r="A30" s="841">
        <v>4</v>
      </c>
      <c r="B30" s="842"/>
      <c r="C30" s="842"/>
      <c r="D30" s="828" t="s">
        <v>616</v>
      </c>
      <c r="E30" s="829"/>
      <c r="F30" s="829"/>
      <c r="G30" s="829"/>
      <c r="H30" s="829"/>
      <c r="I30" s="829"/>
      <c r="J30" s="829"/>
      <c r="K30" s="829"/>
      <c r="L30" s="829"/>
      <c r="M30" s="829"/>
      <c r="N30" s="829"/>
      <c r="O30" s="829"/>
      <c r="P30" s="829"/>
      <c r="Q30" s="829"/>
      <c r="R30" s="829"/>
      <c r="S30" s="829"/>
      <c r="T30" s="829"/>
      <c r="U30" s="829"/>
      <c r="V30" s="829"/>
      <c r="W30" s="829"/>
      <c r="X30" s="829"/>
      <c r="Y30" s="829"/>
      <c r="Z30" s="829"/>
      <c r="AA30" s="829"/>
      <c r="AB30" s="829"/>
      <c r="AC30" s="829"/>
      <c r="AD30" s="829"/>
      <c r="AE30" s="829"/>
      <c r="AF30" s="829"/>
      <c r="AG30" s="829"/>
      <c r="AH30" s="829"/>
      <c r="AI30" s="829"/>
      <c r="AJ30" s="829"/>
      <c r="AK30" s="829"/>
      <c r="AL30" s="829"/>
      <c r="AM30" s="829"/>
      <c r="AN30" s="829"/>
      <c r="AO30" s="829"/>
      <c r="AP30" s="829"/>
      <c r="AQ30" s="830"/>
      <c r="AR30" s="254"/>
      <c r="AS30" s="254"/>
      <c r="AT30" s="254"/>
      <c r="AU30" s="254"/>
      <c r="AV30" s="254"/>
      <c r="AW30" s="254"/>
      <c r="AX30" s="254"/>
      <c r="AY30" s="254"/>
      <c r="AZ30" s="254"/>
      <c r="BA30" s="249"/>
      <c r="BB30" s="838"/>
      <c r="BC30" s="838"/>
    </row>
    <row r="31" spans="1:55" s="267" customFormat="1" ht="27" customHeight="1" x14ac:dyDescent="0.15">
      <c r="A31" s="843"/>
      <c r="B31" s="844"/>
      <c r="C31" s="844"/>
      <c r="D31" s="832" t="s">
        <v>617</v>
      </c>
      <c r="E31" s="833"/>
      <c r="F31" s="833"/>
      <c r="G31" s="833"/>
      <c r="H31" s="833"/>
      <c r="I31" s="833"/>
      <c r="J31" s="833"/>
      <c r="K31" s="833"/>
      <c r="L31" s="833"/>
      <c r="M31" s="833"/>
      <c r="N31" s="833"/>
      <c r="O31" s="833"/>
      <c r="P31" s="833"/>
      <c r="Q31" s="833"/>
      <c r="R31" s="833"/>
      <c r="S31" s="833"/>
      <c r="T31" s="833"/>
      <c r="U31" s="833"/>
      <c r="V31" s="833"/>
      <c r="W31" s="833"/>
      <c r="X31" s="833"/>
      <c r="Y31" s="833"/>
      <c r="Z31" s="833"/>
      <c r="AA31" s="833"/>
      <c r="AB31" s="833"/>
      <c r="AC31" s="833"/>
      <c r="AD31" s="833"/>
      <c r="AE31" s="833"/>
      <c r="AF31" s="833"/>
      <c r="AG31" s="833"/>
      <c r="AH31" s="833"/>
      <c r="AI31" s="833"/>
      <c r="AJ31" s="833"/>
      <c r="AK31" s="833"/>
      <c r="AL31" s="833"/>
      <c r="AM31" s="833"/>
      <c r="AN31" s="833"/>
      <c r="AO31" s="833"/>
      <c r="AP31" s="833"/>
      <c r="AQ31" s="834"/>
      <c r="AR31" s="262"/>
      <c r="AS31" s="262"/>
      <c r="AT31" s="262"/>
      <c r="AU31" s="262"/>
      <c r="AV31" s="262"/>
      <c r="AW31" s="262"/>
      <c r="AX31" s="262"/>
      <c r="AY31" s="262"/>
      <c r="AZ31" s="262"/>
      <c r="BA31" s="248"/>
      <c r="BB31" s="248"/>
      <c r="BC31" s="268"/>
    </row>
    <row r="32" spans="1:55" s="267" customFormat="1" ht="16.5" customHeight="1" x14ac:dyDescent="0.15">
      <c r="A32" s="843"/>
      <c r="B32" s="844"/>
      <c r="C32" s="844"/>
      <c r="D32" s="832"/>
      <c r="E32" s="833"/>
      <c r="F32" s="833"/>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c r="AK32" s="833"/>
      <c r="AL32" s="833"/>
      <c r="AM32" s="833"/>
      <c r="AN32" s="833"/>
      <c r="AO32" s="833"/>
      <c r="AP32" s="833"/>
      <c r="AQ32" s="834"/>
      <c r="AR32" s="262"/>
      <c r="AS32" s="262"/>
      <c r="AT32" s="262"/>
      <c r="AU32" s="262"/>
      <c r="AV32" s="262"/>
      <c r="AW32" s="262"/>
      <c r="AX32" s="262"/>
      <c r="AY32" s="262"/>
      <c r="AZ32" s="262"/>
      <c r="BA32" s="249"/>
      <c r="BB32" s="259"/>
      <c r="BC32" s="259"/>
    </row>
    <row r="33" spans="1:55" s="267" customFormat="1" ht="8.25" customHeight="1" x14ac:dyDescent="0.15">
      <c r="A33" s="843"/>
      <c r="B33" s="844"/>
      <c r="C33" s="844"/>
      <c r="D33" s="832"/>
      <c r="E33" s="833"/>
      <c r="F33" s="833"/>
      <c r="G33" s="833"/>
      <c r="H33" s="833"/>
      <c r="I33" s="833"/>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c r="AJ33" s="833"/>
      <c r="AK33" s="833"/>
      <c r="AL33" s="833"/>
      <c r="AM33" s="833"/>
      <c r="AN33" s="833"/>
      <c r="AO33" s="833"/>
      <c r="AP33" s="833"/>
      <c r="AQ33" s="834"/>
      <c r="AR33" s="262"/>
      <c r="AS33" s="262"/>
      <c r="AT33" s="262"/>
      <c r="AU33" s="262"/>
      <c r="AV33" s="262"/>
      <c r="AW33" s="262"/>
      <c r="AX33" s="262"/>
      <c r="AY33" s="262"/>
      <c r="AZ33" s="262"/>
      <c r="BA33" s="249"/>
      <c r="BB33" s="249"/>
      <c r="BC33" s="249"/>
    </row>
    <row r="34" spans="1:55" ht="18" customHeight="1" x14ac:dyDescent="0.15">
      <c r="A34" s="843"/>
      <c r="B34" s="844"/>
      <c r="C34" s="844"/>
      <c r="D34" s="832"/>
      <c r="E34" s="833"/>
      <c r="F34" s="833"/>
      <c r="G34" s="833"/>
      <c r="H34" s="833"/>
      <c r="I34" s="833"/>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3"/>
      <c r="AN34" s="833"/>
      <c r="AO34" s="833"/>
      <c r="AP34" s="833"/>
      <c r="AQ34" s="834"/>
      <c r="AR34" s="262"/>
      <c r="AS34" s="251"/>
      <c r="AT34" s="252"/>
      <c r="AU34" s="253"/>
      <c r="AV34" s="262"/>
      <c r="AW34" s="262"/>
      <c r="AX34" s="262"/>
      <c r="AZ34" s="251"/>
      <c r="BA34" s="252"/>
      <c r="BB34" s="253"/>
      <c r="BC34" s="249"/>
    </row>
    <row r="35" spans="1:55" ht="9" customHeight="1" x14ac:dyDescent="0.15">
      <c r="A35" s="843"/>
      <c r="B35" s="844"/>
      <c r="C35" s="844"/>
      <c r="D35" s="832"/>
      <c r="E35" s="833"/>
      <c r="F35" s="833"/>
      <c r="G35" s="833"/>
      <c r="H35" s="833"/>
      <c r="I35" s="833"/>
      <c r="J35" s="833"/>
      <c r="K35" s="833"/>
      <c r="L35" s="833"/>
      <c r="M35" s="833"/>
      <c r="N35" s="833"/>
      <c r="O35" s="833"/>
      <c r="P35" s="833"/>
      <c r="Q35" s="833"/>
      <c r="R35" s="833"/>
      <c r="S35" s="833"/>
      <c r="T35" s="833"/>
      <c r="U35" s="833"/>
      <c r="V35" s="833"/>
      <c r="W35" s="833"/>
      <c r="X35" s="833"/>
      <c r="Y35" s="833"/>
      <c r="Z35" s="833"/>
      <c r="AA35" s="833"/>
      <c r="AB35" s="833"/>
      <c r="AC35" s="833"/>
      <c r="AD35" s="833"/>
      <c r="AE35" s="833"/>
      <c r="AF35" s="833"/>
      <c r="AG35" s="833"/>
      <c r="AH35" s="833"/>
      <c r="AI35" s="833"/>
      <c r="AJ35" s="833"/>
      <c r="AK35" s="833"/>
      <c r="AL35" s="833"/>
      <c r="AM35" s="833"/>
      <c r="AN35" s="833"/>
      <c r="AO35" s="833"/>
      <c r="AP35" s="833"/>
      <c r="AQ35" s="834"/>
      <c r="AR35" s="262"/>
      <c r="AS35" s="263"/>
      <c r="AT35" s="264"/>
      <c r="AU35" s="265"/>
      <c r="AV35" s="262"/>
      <c r="AW35" s="262"/>
      <c r="AX35" s="262"/>
      <c r="AZ35" s="263"/>
      <c r="BA35" s="264"/>
      <c r="BB35" s="265"/>
      <c r="BC35" s="259"/>
    </row>
    <row r="36" spans="1:55" ht="18" customHeight="1" x14ac:dyDescent="0.15">
      <c r="A36" s="843"/>
      <c r="B36" s="844"/>
      <c r="C36" s="844"/>
      <c r="D36" s="832"/>
      <c r="E36" s="833"/>
      <c r="F36" s="833"/>
      <c r="G36" s="833"/>
      <c r="H36" s="833"/>
      <c r="I36" s="833"/>
      <c r="J36" s="833"/>
      <c r="K36" s="833"/>
      <c r="L36" s="833"/>
      <c r="M36" s="833"/>
      <c r="N36" s="833"/>
      <c r="O36" s="833"/>
      <c r="P36" s="833"/>
      <c r="Q36" s="833"/>
      <c r="R36" s="833"/>
      <c r="S36" s="833"/>
      <c r="T36" s="833"/>
      <c r="U36" s="833"/>
      <c r="V36" s="833"/>
      <c r="W36" s="833"/>
      <c r="X36" s="833"/>
      <c r="Y36" s="833"/>
      <c r="Z36" s="833"/>
      <c r="AA36" s="833"/>
      <c r="AB36" s="833"/>
      <c r="AC36" s="833"/>
      <c r="AD36" s="833"/>
      <c r="AE36" s="833"/>
      <c r="AF36" s="833"/>
      <c r="AG36" s="833"/>
      <c r="AH36" s="833"/>
      <c r="AI36" s="833"/>
      <c r="AJ36" s="833"/>
      <c r="AK36" s="833"/>
      <c r="AL36" s="833"/>
      <c r="AM36" s="833"/>
      <c r="AN36" s="833"/>
      <c r="AO36" s="833"/>
      <c r="AP36" s="833"/>
      <c r="AQ36" s="834"/>
      <c r="AR36" s="262"/>
      <c r="AS36" s="262"/>
      <c r="AT36" s="262"/>
      <c r="AU36" s="262"/>
      <c r="AV36" s="262"/>
      <c r="AW36" s="262"/>
      <c r="AX36" s="262"/>
      <c r="AY36" s="262"/>
      <c r="AZ36" s="262"/>
      <c r="BA36" s="249"/>
      <c r="BB36" s="249"/>
      <c r="BC36" s="259"/>
    </row>
    <row r="37" spans="1:55" ht="18" customHeight="1" x14ac:dyDescent="0.15">
      <c r="A37" s="843"/>
      <c r="B37" s="844"/>
      <c r="C37" s="844"/>
      <c r="D37" s="832"/>
      <c r="E37" s="833"/>
      <c r="F37" s="833"/>
      <c r="G37" s="833"/>
      <c r="H37" s="833"/>
      <c r="I37" s="833"/>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33"/>
      <c r="AI37" s="833"/>
      <c r="AJ37" s="833"/>
      <c r="AK37" s="833"/>
      <c r="AL37" s="833"/>
      <c r="AM37" s="833"/>
      <c r="AN37" s="833"/>
      <c r="AO37" s="833"/>
      <c r="AP37" s="833"/>
      <c r="AQ37" s="834"/>
      <c r="AR37" s="262"/>
      <c r="AS37" s="262"/>
      <c r="AT37" s="262"/>
      <c r="AU37" s="262"/>
      <c r="AV37" s="262"/>
      <c r="AW37" s="262"/>
      <c r="AX37" s="262"/>
      <c r="AY37" s="262"/>
      <c r="AZ37" s="262"/>
      <c r="BA37" s="249"/>
      <c r="BB37" s="249"/>
      <c r="BC37" s="259"/>
    </row>
    <row r="38" spans="1:55" ht="18" customHeight="1" x14ac:dyDescent="0.15">
      <c r="A38" s="843"/>
      <c r="B38" s="844"/>
      <c r="C38" s="844"/>
      <c r="D38" s="832"/>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4"/>
      <c r="AR38" s="262"/>
      <c r="AS38" s="262"/>
      <c r="AT38" s="262"/>
      <c r="AU38" s="262"/>
      <c r="AV38" s="262"/>
      <c r="AW38" s="262"/>
      <c r="AX38" s="262"/>
      <c r="AY38" s="262"/>
      <c r="AZ38" s="262"/>
      <c r="BA38" s="249"/>
      <c r="BB38" s="249"/>
    </row>
    <row r="39" spans="1:55" ht="47.25" customHeight="1" x14ac:dyDescent="0.15">
      <c r="A39" s="845"/>
      <c r="B39" s="846"/>
      <c r="C39" s="846"/>
      <c r="D39" s="835"/>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36"/>
      <c r="AD39" s="836"/>
      <c r="AE39" s="836"/>
      <c r="AF39" s="836"/>
      <c r="AG39" s="836"/>
      <c r="AH39" s="836"/>
      <c r="AI39" s="836"/>
      <c r="AJ39" s="836"/>
      <c r="AK39" s="836"/>
      <c r="AL39" s="836"/>
      <c r="AM39" s="836"/>
      <c r="AN39" s="836"/>
      <c r="AO39" s="836"/>
      <c r="AP39" s="836"/>
      <c r="AQ39" s="837"/>
      <c r="AR39" s="262"/>
      <c r="AS39" s="262"/>
      <c r="AT39" s="262"/>
      <c r="AU39" s="262"/>
      <c r="AV39" s="262"/>
      <c r="AW39" s="262"/>
      <c r="AX39" s="262"/>
      <c r="AY39" s="262"/>
      <c r="AZ39" s="262"/>
      <c r="BA39" s="249"/>
      <c r="BB39" s="249"/>
    </row>
    <row r="40" spans="1:55" s="266" customFormat="1" ht="25.5" customHeight="1" x14ac:dyDescent="0.15">
      <c r="A40" s="840"/>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c r="AR40" s="840"/>
      <c r="AS40" s="840"/>
      <c r="AT40" s="840"/>
      <c r="AU40" s="840"/>
      <c r="AV40" s="840"/>
      <c r="AW40" s="840"/>
      <c r="AX40" s="840"/>
      <c r="AY40" s="840"/>
      <c r="AZ40" s="840"/>
      <c r="BA40" s="840"/>
      <c r="BB40" s="840"/>
      <c r="BC40" s="840"/>
    </row>
  </sheetData>
  <mergeCells count="21">
    <mergeCell ref="A2:BC6"/>
    <mergeCell ref="A40:BC40"/>
    <mergeCell ref="BB18:BC18"/>
    <mergeCell ref="A30:C39"/>
    <mergeCell ref="D30:AQ30"/>
    <mergeCell ref="BB30:BC30"/>
    <mergeCell ref="D31:AQ39"/>
    <mergeCell ref="A24:C29"/>
    <mergeCell ref="D24:AQ24"/>
    <mergeCell ref="BB24:BC24"/>
    <mergeCell ref="D25:AQ29"/>
    <mergeCell ref="A16:C23"/>
    <mergeCell ref="D16:AQ16"/>
    <mergeCell ref="BB16:BC16"/>
    <mergeCell ref="D17:AQ23"/>
    <mergeCell ref="A8:C15"/>
    <mergeCell ref="D8:AQ8"/>
    <mergeCell ref="AR8:AW8"/>
    <mergeCell ref="AX8:BC8"/>
    <mergeCell ref="D9:AQ15"/>
    <mergeCell ref="BB10:BC10"/>
  </mergeCells>
  <phoneticPr fontId="8"/>
  <printOptions horizontalCentered="1"/>
  <pageMargins left="0.78740157480314965" right="0.19685039370078741" top="0.59055118110236227"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033-EF6D-4438-A143-5B816B286294}">
  <sheetPr codeName="Sheet1"/>
  <dimension ref="A1:G64"/>
  <sheetViews>
    <sheetView view="pageBreakPreview" zoomScale="145" zoomScaleNormal="100" zoomScaleSheetLayoutView="145" workbookViewId="0">
      <selection activeCell="I8" sqref="I8"/>
    </sheetView>
  </sheetViews>
  <sheetFormatPr defaultColWidth="9" defaultRowHeight="13.5" x14ac:dyDescent="0.15"/>
  <cols>
    <col min="1" max="1" width="25" style="1" bestFit="1" customWidth="1"/>
    <col min="2" max="2" width="2.375" style="182" bestFit="1" customWidth="1"/>
    <col min="3" max="3" width="49.375" style="1" customWidth="1"/>
    <col min="4" max="4" width="9" style="1" customWidth="1"/>
    <col min="5" max="5" width="9" style="2"/>
    <col min="6" max="6" width="11.625" style="1" bestFit="1" customWidth="1"/>
    <col min="7" max="7" width="5.75" style="1" customWidth="1"/>
    <col min="8" max="16384" width="9" style="1"/>
  </cols>
  <sheetData>
    <row r="1" spans="1:7" s="28" customFormat="1" x14ac:dyDescent="0.15">
      <c r="A1" s="31" t="s">
        <v>207</v>
      </c>
      <c r="B1" s="181"/>
      <c r="E1" s="41"/>
    </row>
    <row r="2" spans="1:7" s="28" customFormat="1" x14ac:dyDescent="0.15">
      <c r="B2" s="181"/>
      <c r="E2" s="41"/>
    </row>
    <row r="3" spans="1:7" s="28" customFormat="1" x14ac:dyDescent="0.15">
      <c r="A3" s="314" t="s">
        <v>208</v>
      </c>
      <c r="B3" s="314"/>
      <c r="C3" s="314"/>
      <c r="D3" s="314"/>
      <c r="E3" s="41"/>
    </row>
    <row r="5" spans="1:7" ht="19.5" customHeight="1" x14ac:dyDescent="0.15">
      <c r="C5" s="183"/>
      <c r="D5" s="184" t="s">
        <v>209</v>
      </c>
      <c r="F5" s="1" t="s">
        <v>210</v>
      </c>
      <c r="G5" s="1">
        <f>COUNTIF(E10:E59,TRUE)</f>
        <v>0</v>
      </c>
    </row>
    <row r="6" spans="1:7" ht="19.5" customHeight="1" x14ac:dyDescent="0.15">
      <c r="C6" s="183"/>
      <c r="D6" s="184" t="s">
        <v>211</v>
      </c>
    </row>
    <row r="9" spans="1:7" x14ac:dyDescent="0.15">
      <c r="A9" s="210" t="s">
        <v>212</v>
      </c>
      <c r="B9" s="300" t="s">
        <v>213</v>
      </c>
      <c r="C9" s="301"/>
      <c r="D9" s="210" t="s">
        <v>214</v>
      </c>
    </row>
    <row r="10" spans="1:7" ht="27" x14ac:dyDescent="0.15">
      <c r="A10" s="185" t="s">
        <v>215</v>
      </c>
      <c r="B10" s="186" t="s">
        <v>216</v>
      </c>
      <c r="C10" s="187" t="s">
        <v>618</v>
      </c>
      <c r="D10" s="188"/>
      <c r="E10" s="208" t="b">
        <v>0</v>
      </c>
    </row>
    <row r="11" spans="1:7" ht="27" customHeight="1" x14ac:dyDescent="0.15">
      <c r="A11" s="189" t="s">
        <v>217</v>
      </c>
      <c r="B11" s="190" t="s">
        <v>216</v>
      </c>
      <c r="C11" s="187" t="s">
        <v>218</v>
      </c>
      <c r="D11" s="188"/>
      <c r="E11" s="208"/>
    </row>
    <row r="12" spans="1:7" ht="27" x14ac:dyDescent="0.15">
      <c r="A12" s="191"/>
      <c r="B12" s="192"/>
      <c r="C12" s="62" t="s">
        <v>219</v>
      </c>
      <c r="D12" s="193"/>
      <c r="E12" s="208" t="b">
        <v>0</v>
      </c>
    </row>
    <row r="13" spans="1:7" ht="27" x14ac:dyDescent="0.15">
      <c r="A13" s="191"/>
      <c r="B13" s="192"/>
      <c r="C13" s="62" t="s">
        <v>220</v>
      </c>
      <c r="D13" s="193"/>
      <c r="E13" s="208" t="b">
        <v>0</v>
      </c>
    </row>
    <row r="14" spans="1:7" ht="27" x14ac:dyDescent="0.15">
      <c r="A14" s="191"/>
      <c r="B14" s="192"/>
      <c r="C14" s="62" t="s">
        <v>221</v>
      </c>
      <c r="D14" s="193"/>
      <c r="E14" s="208" t="b">
        <v>0</v>
      </c>
    </row>
    <row r="15" spans="1:7" ht="27" x14ac:dyDescent="0.15">
      <c r="A15" s="194"/>
      <c r="B15" s="195"/>
      <c r="C15" s="196" t="s">
        <v>222</v>
      </c>
      <c r="D15" s="193"/>
      <c r="E15" s="208" t="b">
        <v>0</v>
      </c>
    </row>
    <row r="16" spans="1:7" x14ac:dyDescent="0.15">
      <c r="A16" s="185" t="s">
        <v>223</v>
      </c>
      <c r="B16" s="190"/>
      <c r="C16" s="187"/>
      <c r="D16" s="188"/>
      <c r="E16" s="208"/>
    </row>
    <row r="17" spans="1:5" x14ac:dyDescent="0.15">
      <c r="A17" s="191" t="s">
        <v>224</v>
      </c>
      <c r="B17" s="192"/>
      <c r="C17" s="62"/>
      <c r="D17" s="193"/>
      <c r="E17" s="208"/>
    </row>
    <row r="18" spans="1:5" ht="27" x14ac:dyDescent="0.15">
      <c r="A18" s="191" t="s">
        <v>225</v>
      </c>
      <c r="B18" s="192" t="s">
        <v>216</v>
      </c>
      <c r="C18" s="62" t="s">
        <v>226</v>
      </c>
      <c r="D18" s="193"/>
      <c r="E18" s="208" t="b">
        <v>0</v>
      </c>
    </row>
    <row r="19" spans="1:5" ht="27" x14ac:dyDescent="0.15">
      <c r="A19" s="191" t="s">
        <v>227</v>
      </c>
      <c r="B19" s="192" t="s">
        <v>216</v>
      </c>
      <c r="C19" s="62" t="s">
        <v>228</v>
      </c>
      <c r="D19" s="193"/>
      <c r="E19" s="208" t="b">
        <v>0</v>
      </c>
    </row>
    <row r="20" spans="1:5" ht="27" x14ac:dyDescent="0.15">
      <c r="A20" s="191" t="s">
        <v>229</v>
      </c>
      <c r="B20" s="192" t="s">
        <v>216</v>
      </c>
      <c r="C20" s="62" t="s">
        <v>230</v>
      </c>
      <c r="D20" s="193"/>
      <c r="E20" s="208" t="b">
        <v>0</v>
      </c>
    </row>
    <row r="21" spans="1:5" x14ac:dyDescent="0.15">
      <c r="A21" s="191"/>
      <c r="B21" s="192" t="s">
        <v>216</v>
      </c>
      <c r="C21" s="62" t="s">
        <v>231</v>
      </c>
      <c r="D21" s="193"/>
      <c r="E21" s="208" t="b">
        <v>0</v>
      </c>
    </row>
    <row r="22" spans="1:5" x14ac:dyDescent="0.15">
      <c r="A22" s="191" t="s">
        <v>232</v>
      </c>
      <c r="B22" s="192"/>
      <c r="C22" s="62"/>
      <c r="D22" s="193"/>
      <c r="E22" s="208"/>
    </row>
    <row r="23" spans="1:5" ht="27" x14ac:dyDescent="0.15">
      <c r="A23" s="191" t="s">
        <v>225</v>
      </c>
      <c r="B23" s="192" t="s">
        <v>216</v>
      </c>
      <c r="C23" s="62" t="s">
        <v>233</v>
      </c>
      <c r="D23" s="193"/>
      <c r="E23" s="208" t="b">
        <v>0</v>
      </c>
    </row>
    <row r="24" spans="1:5" x14ac:dyDescent="0.15">
      <c r="A24" s="191" t="s">
        <v>234</v>
      </c>
      <c r="B24" s="192" t="s">
        <v>216</v>
      </c>
      <c r="C24" s="62" t="s">
        <v>235</v>
      </c>
      <c r="D24" s="193"/>
      <c r="E24" s="208" t="b">
        <v>0</v>
      </c>
    </row>
    <row r="25" spans="1:5" ht="27" x14ac:dyDescent="0.15">
      <c r="A25" s="191" t="s">
        <v>236</v>
      </c>
      <c r="B25" s="192" t="s">
        <v>216</v>
      </c>
      <c r="C25" s="62" t="s">
        <v>237</v>
      </c>
      <c r="D25" s="193"/>
      <c r="E25" s="208" t="b">
        <v>0</v>
      </c>
    </row>
    <row r="26" spans="1:5" ht="27" x14ac:dyDescent="0.15">
      <c r="A26" s="191"/>
      <c r="B26" s="192" t="s">
        <v>216</v>
      </c>
      <c r="C26" s="62" t="s">
        <v>238</v>
      </c>
      <c r="D26" s="193"/>
      <c r="E26" s="208" t="b">
        <v>0</v>
      </c>
    </row>
    <row r="27" spans="1:5" ht="27" x14ac:dyDescent="0.15">
      <c r="A27" s="191" t="s">
        <v>239</v>
      </c>
      <c r="B27" s="192" t="s">
        <v>216</v>
      </c>
      <c r="C27" s="62" t="s">
        <v>240</v>
      </c>
      <c r="D27" s="193"/>
      <c r="E27" s="208" t="b">
        <v>0</v>
      </c>
    </row>
    <row r="28" spans="1:5" ht="27" x14ac:dyDescent="0.15">
      <c r="A28" s="194" t="s">
        <v>241</v>
      </c>
      <c r="B28" s="195" t="s">
        <v>216</v>
      </c>
      <c r="C28" s="196" t="s">
        <v>242</v>
      </c>
      <c r="D28" s="197"/>
      <c r="E28" s="208" t="b">
        <v>0</v>
      </c>
    </row>
    <row r="29" spans="1:5" ht="27" customHeight="1" x14ac:dyDescent="0.15">
      <c r="A29" s="198" t="s">
        <v>243</v>
      </c>
      <c r="B29" s="192" t="s">
        <v>216</v>
      </c>
      <c r="C29" s="62" t="s">
        <v>244</v>
      </c>
      <c r="D29" s="193"/>
      <c r="E29" s="208" t="b">
        <v>0</v>
      </c>
    </row>
    <row r="30" spans="1:5" ht="40.5" x14ac:dyDescent="0.15">
      <c r="A30" s="192"/>
      <c r="B30" s="192" t="s">
        <v>216</v>
      </c>
      <c r="C30" s="62" t="s">
        <v>245</v>
      </c>
      <c r="D30" s="193"/>
      <c r="E30" s="208" t="b">
        <v>0</v>
      </c>
    </row>
    <row r="31" spans="1:5" x14ac:dyDescent="0.15">
      <c r="A31" s="45" t="s">
        <v>246</v>
      </c>
      <c r="B31" s="190" t="s">
        <v>216</v>
      </c>
      <c r="C31" s="46" t="s">
        <v>247</v>
      </c>
      <c r="D31" s="199"/>
      <c r="E31" s="208"/>
    </row>
    <row r="32" spans="1:5" x14ac:dyDescent="0.15">
      <c r="A32" s="7"/>
      <c r="B32" s="192"/>
      <c r="C32" s="1" t="s">
        <v>248</v>
      </c>
      <c r="D32" s="200"/>
      <c r="E32" s="208" t="b">
        <v>0</v>
      </c>
    </row>
    <row r="33" spans="1:5" x14ac:dyDescent="0.15">
      <c r="A33" s="7"/>
      <c r="B33" s="192"/>
      <c r="C33" s="1" t="s">
        <v>249</v>
      </c>
      <c r="D33" s="200"/>
      <c r="E33" s="208" t="b">
        <v>0</v>
      </c>
    </row>
    <row r="34" spans="1:5" x14ac:dyDescent="0.15">
      <c r="A34" s="7"/>
      <c r="B34" s="192"/>
      <c r="C34" s="1" t="s">
        <v>250</v>
      </c>
      <c r="D34" s="200"/>
      <c r="E34" s="208" t="b">
        <v>0</v>
      </c>
    </row>
    <row r="35" spans="1:5" x14ac:dyDescent="0.15">
      <c r="A35" s="7"/>
      <c r="B35" s="192" t="s">
        <v>216</v>
      </c>
      <c r="C35" s="1" t="s">
        <v>251</v>
      </c>
      <c r="D35" s="200"/>
      <c r="E35" s="208" t="b">
        <v>0</v>
      </c>
    </row>
    <row r="36" spans="1:5" ht="27" x14ac:dyDescent="0.15">
      <c r="A36" s="104"/>
      <c r="B36" s="195" t="s">
        <v>216</v>
      </c>
      <c r="C36" s="201" t="s">
        <v>252</v>
      </c>
      <c r="D36" s="202"/>
      <c r="E36" s="208" t="b">
        <v>0</v>
      </c>
    </row>
    <row r="37" spans="1:5" ht="27" x14ac:dyDescent="0.15">
      <c r="A37" s="198" t="s">
        <v>253</v>
      </c>
      <c r="B37" s="192" t="s">
        <v>216</v>
      </c>
      <c r="C37" s="62" t="s">
        <v>254</v>
      </c>
      <c r="D37" s="193"/>
      <c r="E37" s="208"/>
    </row>
    <row r="38" spans="1:5" x14ac:dyDescent="0.15">
      <c r="A38" s="7"/>
      <c r="B38" s="192"/>
      <c r="C38" s="62" t="s">
        <v>255</v>
      </c>
      <c r="D38" s="193"/>
      <c r="E38" s="208" t="b">
        <v>0</v>
      </c>
    </row>
    <row r="39" spans="1:5" x14ac:dyDescent="0.15">
      <c r="A39" s="7"/>
      <c r="B39" s="192"/>
      <c r="C39" s="62" t="s">
        <v>256</v>
      </c>
      <c r="D39" s="193"/>
      <c r="E39" s="208" t="b">
        <v>0</v>
      </c>
    </row>
    <row r="40" spans="1:5" x14ac:dyDescent="0.15">
      <c r="A40" s="7"/>
      <c r="B40" s="192"/>
      <c r="C40" s="62" t="s">
        <v>257</v>
      </c>
      <c r="D40" s="193"/>
      <c r="E40" s="208" t="b">
        <v>0</v>
      </c>
    </row>
    <row r="41" spans="1:5" x14ac:dyDescent="0.15">
      <c r="A41" s="7"/>
      <c r="B41" s="192"/>
      <c r="C41" s="62" t="s">
        <v>258</v>
      </c>
      <c r="D41" s="193"/>
      <c r="E41" s="208" t="b">
        <v>0</v>
      </c>
    </row>
    <row r="42" spans="1:5" x14ac:dyDescent="0.15">
      <c r="A42" s="105"/>
      <c r="B42" s="195"/>
      <c r="C42" s="196" t="s">
        <v>259</v>
      </c>
      <c r="D42" s="197"/>
      <c r="E42" s="208" t="b">
        <v>0</v>
      </c>
    </row>
    <row r="43" spans="1:5" ht="27" x14ac:dyDescent="0.15">
      <c r="A43" s="203" t="s">
        <v>260</v>
      </c>
      <c r="B43" s="192" t="s">
        <v>216</v>
      </c>
      <c r="C43" s="4" t="s">
        <v>261</v>
      </c>
      <c r="D43" s="204"/>
      <c r="E43" s="208"/>
    </row>
    <row r="44" spans="1:5" x14ac:dyDescent="0.15">
      <c r="A44" s="191"/>
      <c r="B44" s="192"/>
      <c r="C44" s="4" t="s">
        <v>262</v>
      </c>
      <c r="D44" s="204"/>
      <c r="E44" s="208" t="b">
        <v>0</v>
      </c>
    </row>
    <row r="45" spans="1:5" x14ac:dyDescent="0.15">
      <c r="A45" s="191"/>
      <c r="B45" s="192"/>
      <c r="C45" s="4" t="s">
        <v>263</v>
      </c>
      <c r="D45" s="204"/>
      <c r="E45" s="208" t="b">
        <v>0</v>
      </c>
    </row>
    <row r="46" spans="1:5" x14ac:dyDescent="0.15">
      <c r="A46" s="191"/>
      <c r="B46" s="192"/>
      <c r="C46" s="4" t="s">
        <v>264</v>
      </c>
      <c r="D46" s="204"/>
      <c r="E46" s="208" t="b">
        <v>0</v>
      </c>
    </row>
    <row r="47" spans="1:5" x14ac:dyDescent="0.15">
      <c r="A47" s="191"/>
      <c r="B47" s="192"/>
      <c r="C47" s="4" t="s">
        <v>265</v>
      </c>
      <c r="D47" s="204"/>
      <c r="E47" s="208" t="b">
        <v>0</v>
      </c>
    </row>
    <row r="48" spans="1:5" x14ac:dyDescent="0.15">
      <c r="A48" s="191"/>
      <c r="B48" s="192"/>
      <c r="C48" s="4" t="s">
        <v>266</v>
      </c>
      <c r="D48" s="204"/>
      <c r="E48" s="208" t="b">
        <v>0</v>
      </c>
    </row>
    <row r="49" spans="1:6" x14ac:dyDescent="0.15">
      <c r="A49" s="191"/>
      <c r="B49" s="192"/>
      <c r="C49" s="4" t="s">
        <v>267</v>
      </c>
      <c r="D49" s="204"/>
      <c r="E49" s="208" t="b">
        <v>0</v>
      </c>
    </row>
    <row r="50" spans="1:6" x14ac:dyDescent="0.15">
      <c r="A50" s="191"/>
      <c r="B50" s="192"/>
      <c r="C50" s="4" t="s">
        <v>268</v>
      </c>
      <c r="D50" s="204"/>
      <c r="E50" s="208" t="b">
        <v>0</v>
      </c>
    </row>
    <row r="51" spans="1:6" x14ac:dyDescent="0.15">
      <c r="A51" s="191"/>
      <c r="B51" s="192"/>
      <c r="C51" s="4" t="s">
        <v>269</v>
      </c>
      <c r="D51" s="204"/>
      <c r="E51" s="208" t="b">
        <v>0</v>
      </c>
      <c r="F51" s="1" t="s">
        <v>270</v>
      </c>
    </row>
    <row r="52" spans="1:6" x14ac:dyDescent="0.15">
      <c r="A52" s="191"/>
      <c r="B52" s="192"/>
      <c r="C52" s="4" t="s">
        <v>271</v>
      </c>
      <c r="D52" s="204"/>
      <c r="E52" s="208" t="b">
        <v>0</v>
      </c>
    </row>
    <row r="53" spans="1:6" x14ac:dyDescent="0.15">
      <c r="A53" s="191"/>
      <c r="B53" s="192"/>
      <c r="C53" s="4" t="s">
        <v>272</v>
      </c>
      <c r="D53" s="204"/>
      <c r="E53" s="2" t="b">
        <v>0</v>
      </c>
    </row>
    <row r="54" spans="1:6" ht="43.5" customHeight="1" x14ac:dyDescent="0.15">
      <c r="A54" s="191"/>
      <c r="B54" s="192" t="s">
        <v>216</v>
      </c>
      <c r="C54" s="293" t="s">
        <v>619</v>
      </c>
      <c r="D54" s="209"/>
      <c r="E54" s="2" t="b">
        <v>0</v>
      </c>
    </row>
    <row r="55" spans="1:6" ht="121.5" x14ac:dyDescent="0.15">
      <c r="A55" s="191"/>
      <c r="B55" s="192" t="s">
        <v>216</v>
      </c>
      <c r="C55" s="250" t="s">
        <v>273</v>
      </c>
      <c r="D55" s="209"/>
      <c r="E55" s="2" t="b">
        <v>0</v>
      </c>
    </row>
    <row r="56" spans="1:6" ht="135" x14ac:dyDescent="0.15">
      <c r="A56" s="191"/>
      <c r="B56" s="192" t="s">
        <v>216</v>
      </c>
      <c r="C56" s="250" t="s">
        <v>274</v>
      </c>
      <c r="D56" s="204"/>
      <c r="E56" s="2" t="b">
        <v>0</v>
      </c>
    </row>
    <row r="57" spans="1:6" ht="67.5" x14ac:dyDescent="0.15">
      <c r="A57" s="191"/>
      <c r="B57" s="192" t="s">
        <v>216</v>
      </c>
      <c r="C57" s="250" t="s">
        <v>275</v>
      </c>
      <c r="D57" s="204"/>
      <c r="E57" s="2" t="b">
        <v>0</v>
      </c>
    </row>
    <row r="58" spans="1:6" ht="71.25" customHeight="1" x14ac:dyDescent="0.15">
      <c r="A58" s="191"/>
      <c r="B58" s="192" t="s">
        <v>216</v>
      </c>
      <c r="C58" s="250" t="s">
        <v>276</v>
      </c>
      <c r="D58" s="204"/>
      <c r="E58" s="2" t="b">
        <v>0</v>
      </c>
    </row>
    <row r="59" spans="1:6" ht="41.25" customHeight="1" x14ac:dyDescent="0.15">
      <c r="A59" s="194"/>
      <c r="B59" s="195" t="s">
        <v>216</v>
      </c>
      <c r="C59" s="201" t="s">
        <v>277</v>
      </c>
      <c r="D59" s="202"/>
      <c r="E59" s="2" t="b">
        <v>0</v>
      </c>
    </row>
    <row r="60" spans="1:6" x14ac:dyDescent="0.15">
      <c r="B60" s="1"/>
    </row>
    <row r="61" spans="1:6" x14ac:dyDescent="0.15">
      <c r="B61" s="1"/>
    </row>
    <row r="62" spans="1:6" x14ac:dyDescent="0.15">
      <c r="B62" s="1"/>
    </row>
    <row r="63" spans="1:6" x14ac:dyDescent="0.15">
      <c r="B63" s="1"/>
    </row>
    <row r="64" spans="1:6" x14ac:dyDescent="0.15">
      <c r="B64" s="1"/>
    </row>
  </sheetData>
  <mergeCells count="2">
    <mergeCell ref="B9:C9"/>
    <mergeCell ref="A3:D3"/>
  </mergeCells>
  <phoneticPr fontId="8"/>
  <printOptions horizontalCentered="1"/>
  <pageMargins left="0.78740157480314965" right="0.78740157480314965" top="0.78740157480314965" bottom="0.78740157480314965" header="0.31496062992125984" footer="0.31496062992125984"/>
  <pageSetup paperSize="9" scale="99" orientation="portrait" r:id="rId1"/>
  <rowBreaks count="1" manualBreakCount="1">
    <brk id="3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219075</xdr:colOff>
                    <xdr:row>9</xdr:row>
                    <xdr:rowOff>0</xdr:rowOff>
                  </from>
                  <to>
                    <xdr:col>3</xdr:col>
                    <xdr:colOff>447675</xdr:colOff>
                    <xdr:row>10</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3</xdr:col>
                    <xdr:colOff>219075</xdr:colOff>
                    <xdr:row>11</xdr:row>
                    <xdr:rowOff>0</xdr:rowOff>
                  </from>
                  <to>
                    <xdr:col>3</xdr:col>
                    <xdr:colOff>447675</xdr:colOff>
                    <xdr:row>12</xdr:row>
                    <xdr:rowOff>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3</xdr:col>
                    <xdr:colOff>219075</xdr:colOff>
                    <xdr:row>12</xdr:row>
                    <xdr:rowOff>0</xdr:rowOff>
                  </from>
                  <to>
                    <xdr:col>3</xdr:col>
                    <xdr:colOff>447675</xdr:colOff>
                    <xdr:row>13</xdr:row>
                    <xdr:rowOff>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3</xdr:col>
                    <xdr:colOff>219075</xdr:colOff>
                    <xdr:row>13</xdr:row>
                    <xdr:rowOff>0</xdr:rowOff>
                  </from>
                  <to>
                    <xdr:col>3</xdr:col>
                    <xdr:colOff>447675</xdr:colOff>
                    <xdr:row>14</xdr:row>
                    <xdr:rowOff>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3</xdr:col>
                    <xdr:colOff>219075</xdr:colOff>
                    <xdr:row>17</xdr:row>
                    <xdr:rowOff>0</xdr:rowOff>
                  </from>
                  <to>
                    <xdr:col>3</xdr:col>
                    <xdr:colOff>447675</xdr:colOff>
                    <xdr:row>18</xdr:row>
                    <xdr:rowOff>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3</xdr:col>
                    <xdr:colOff>219075</xdr:colOff>
                    <xdr:row>18</xdr:row>
                    <xdr:rowOff>0</xdr:rowOff>
                  </from>
                  <to>
                    <xdr:col>3</xdr:col>
                    <xdr:colOff>447675</xdr:colOff>
                    <xdr:row>19</xdr:row>
                    <xdr:rowOff>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3</xdr:col>
                    <xdr:colOff>219075</xdr:colOff>
                    <xdr:row>19</xdr:row>
                    <xdr:rowOff>0</xdr:rowOff>
                  </from>
                  <to>
                    <xdr:col>3</xdr:col>
                    <xdr:colOff>447675</xdr:colOff>
                    <xdr:row>20</xdr:row>
                    <xdr:rowOff>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3</xdr:col>
                    <xdr:colOff>219075</xdr:colOff>
                    <xdr:row>20</xdr:row>
                    <xdr:rowOff>0</xdr:rowOff>
                  </from>
                  <to>
                    <xdr:col>3</xdr:col>
                    <xdr:colOff>447675</xdr:colOff>
                    <xdr:row>21</xdr:row>
                    <xdr:rowOff>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3</xdr:col>
                    <xdr:colOff>219075</xdr:colOff>
                    <xdr:row>22</xdr:row>
                    <xdr:rowOff>0</xdr:rowOff>
                  </from>
                  <to>
                    <xdr:col>3</xdr:col>
                    <xdr:colOff>447675</xdr:colOff>
                    <xdr:row>23</xdr:row>
                    <xdr:rowOff>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3</xdr:col>
                    <xdr:colOff>219075</xdr:colOff>
                    <xdr:row>23</xdr:row>
                    <xdr:rowOff>0</xdr:rowOff>
                  </from>
                  <to>
                    <xdr:col>3</xdr:col>
                    <xdr:colOff>447675</xdr:colOff>
                    <xdr:row>24</xdr:row>
                    <xdr:rowOff>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3</xdr:col>
                    <xdr:colOff>219075</xdr:colOff>
                    <xdr:row>24</xdr:row>
                    <xdr:rowOff>0</xdr:rowOff>
                  </from>
                  <to>
                    <xdr:col>3</xdr:col>
                    <xdr:colOff>447675</xdr:colOff>
                    <xdr:row>25</xdr:row>
                    <xdr:rowOff>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3</xdr:col>
                    <xdr:colOff>219075</xdr:colOff>
                    <xdr:row>25</xdr:row>
                    <xdr:rowOff>0</xdr:rowOff>
                  </from>
                  <to>
                    <xdr:col>3</xdr:col>
                    <xdr:colOff>447675</xdr:colOff>
                    <xdr:row>26</xdr:row>
                    <xdr:rowOff>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3</xdr:col>
                    <xdr:colOff>219075</xdr:colOff>
                    <xdr:row>26</xdr:row>
                    <xdr:rowOff>0</xdr:rowOff>
                  </from>
                  <to>
                    <xdr:col>3</xdr:col>
                    <xdr:colOff>447675</xdr:colOff>
                    <xdr:row>27</xdr:row>
                    <xdr:rowOff>0</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3</xdr:col>
                    <xdr:colOff>219075</xdr:colOff>
                    <xdr:row>27</xdr:row>
                    <xdr:rowOff>0</xdr:rowOff>
                  </from>
                  <to>
                    <xdr:col>3</xdr:col>
                    <xdr:colOff>447675</xdr:colOff>
                    <xdr:row>28</xdr:row>
                    <xdr:rowOff>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3</xdr:col>
                    <xdr:colOff>219075</xdr:colOff>
                    <xdr:row>28</xdr:row>
                    <xdr:rowOff>0</xdr:rowOff>
                  </from>
                  <to>
                    <xdr:col>3</xdr:col>
                    <xdr:colOff>447675</xdr:colOff>
                    <xdr:row>29</xdr:row>
                    <xdr:rowOff>0</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3</xdr:col>
                    <xdr:colOff>219075</xdr:colOff>
                    <xdr:row>29</xdr:row>
                    <xdr:rowOff>0</xdr:rowOff>
                  </from>
                  <to>
                    <xdr:col>3</xdr:col>
                    <xdr:colOff>447675</xdr:colOff>
                    <xdr:row>30</xdr:row>
                    <xdr:rowOff>0</xdr:rowOff>
                  </to>
                </anchor>
              </controlPr>
            </control>
          </mc:Choice>
        </mc:AlternateContent>
        <mc:AlternateContent xmlns:mc="http://schemas.openxmlformats.org/markup-compatibility/2006">
          <mc:Choice Requires="x14">
            <control shapeId="18451" r:id="rId20" name="Check Box 19">
              <controlPr defaultSize="0" autoFill="0" autoLine="0" autoPict="0">
                <anchor moveWithCells="1">
                  <from>
                    <xdr:col>3</xdr:col>
                    <xdr:colOff>219075</xdr:colOff>
                    <xdr:row>31</xdr:row>
                    <xdr:rowOff>0</xdr:rowOff>
                  </from>
                  <to>
                    <xdr:col>3</xdr:col>
                    <xdr:colOff>447675</xdr:colOff>
                    <xdr:row>32</xdr:row>
                    <xdr:rowOff>0</xdr:rowOff>
                  </to>
                </anchor>
              </controlPr>
            </control>
          </mc:Choice>
        </mc:AlternateContent>
        <mc:AlternateContent xmlns:mc="http://schemas.openxmlformats.org/markup-compatibility/2006">
          <mc:Choice Requires="x14">
            <control shapeId="18452" r:id="rId21" name="Check Box 20">
              <controlPr defaultSize="0" autoFill="0" autoLine="0" autoPict="0">
                <anchor moveWithCells="1">
                  <from>
                    <xdr:col>3</xdr:col>
                    <xdr:colOff>219075</xdr:colOff>
                    <xdr:row>32</xdr:row>
                    <xdr:rowOff>0</xdr:rowOff>
                  </from>
                  <to>
                    <xdr:col>3</xdr:col>
                    <xdr:colOff>447675</xdr:colOff>
                    <xdr:row>33</xdr:row>
                    <xdr:rowOff>0</xdr:rowOff>
                  </to>
                </anchor>
              </controlPr>
            </control>
          </mc:Choice>
        </mc:AlternateContent>
        <mc:AlternateContent xmlns:mc="http://schemas.openxmlformats.org/markup-compatibility/2006">
          <mc:Choice Requires="x14">
            <control shapeId="18453" r:id="rId22" name="Check Box 21">
              <controlPr defaultSize="0" autoFill="0" autoLine="0" autoPict="0">
                <anchor moveWithCells="1">
                  <from>
                    <xdr:col>3</xdr:col>
                    <xdr:colOff>219075</xdr:colOff>
                    <xdr:row>33</xdr:row>
                    <xdr:rowOff>0</xdr:rowOff>
                  </from>
                  <to>
                    <xdr:col>3</xdr:col>
                    <xdr:colOff>447675</xdr:colOff>
                    <xdr:row>34</xdr:row>
                    <xdr:rowOff>0</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3</xdr:col>
                    <xdr:colOff>219075</xdr:colOff>
                    <xdr:row>34</xdr:row>
                    <xdr:rowOff>0</xdr:rowOff>
                  </from>
                  <to>
                    <xdr:col>3</xdr:col>
                    <xdr:colOff>447675</xdr:colOff>
                    <xdr:row>34</xdr:row>
                    <xdr:rowOff>161925</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3</xdr:col>
                    <xdr:colOff>219075</xdr:colOff>
                    <xdr:row>35</xdr:row>
                    <xdr:rowOff>0</xdr:rowOff>
                  </from>
                  <to>
                    <xdr:col>3</xdr:col>
                    <xdr:colOff>447675</xdr:colOff>
                    <xdr:row>36</xdr:row>
                    <xdr:rowOff>0</xdr:rowOff>
                  </to>
                </anchor>
              </controlPr>
            </control>
          </mc:Choice>
        </mc:AlternateContent>
        <mc:AlternateContent xmlns:mc="http://schemas.openxmlformats.org/markup-compatibility/2006">
          <mc:Choice Requires="x14">
            <control shapeId="18456" r:id="rId25" name="Check Box 24">
              <controlPr defaultSize="0" autoFill="0" autoLine="0" autoPict="0">
                <anchor moveWithCells="1">
                  <from>
                    <xdr:col>3</xdr:col>
                    <xdr:colOff>219075</xdr:colOff>
                    <xdr:row>37</xdr:row>
                    <xdr:rowOff>0</xdr:rowOff>
                  </from>
                  <to>
                    <xdr:col>3</xdr:col>
                    <xdr:colOff>447675</xdr:colOff>
                    <xdr:row>38</xdr:row>
                    <xdr:rowOff>0</xdr:rowOff>
                  </to>
                </anchor>
              </controlPr>
            </control>
          </mc:Choice>
        </mc:AlternateContent>
        <mc:AlternateContent xmlns:mc="http://schemas.openxmlformats.org/markup-compatibility/2006">
          <mc:Choice Requires="x14">
            <control shapeId="18457" r:id="rId26" name="Check Box 25">
              <controlPr defaultSize="0" autoFill="0" autoLine="0" autoPict="0">
                <anchor moveWithCells="1">
                  <from>
                    <xdr:col>3</xdr:col>
                    <xdr:colOff>219075</xdr:colOff>
                    <xdr:row>38</xdr:row>
                    <xdr:rowOff>0</xdr:rowOff>
                  </from>
                  <to>
                    <xdr:col>3</xdr:col>
                    <xdr:colOff>447675</xdr:colOff>
                    <xdr:row>39</xdr:row>
                    <xdr:rowOff>0</xdr:rowOff>
                  </to>
                </anchor>
              </controlPr>
            </control>
          </mc:Choice>
        </mc:AlternateContent>
        <mc:AlternateContent xmlns:mc="http://schemas.openxmlformats.org/markup-compatibility/2006">
          <mc:Choice Requires="x14">
            <control shapeId="18458" r:id="rId27" name="Check Box 26">
              <controlPr defaultSize="0" autoFill="0" autoLine="0" autoPict="0">
                <anchor moveWithCells="1">
                  <from>
                    <xdr:col>3</xdr:col>
                    <xdr:colOff>219075</xdr:colOff>
                    <xdr:row>39</xdr:row>
                    <xdr:rowOff>0</xdr:rowOff>
                  </from>
                  <to>
                    <xdr:col>3</xdr:col>
                    <xdr:colOff>447675</xdr:colOff>
                    <xdr:row>40</xdr:row>
                    <xdr:rowOff>0</xdr:rowOff>
                  </to>
                </anchor>
              </controlPr>
            </control>
          </mc:Choice>
        </mc:AlternateContent>
        <mc:AlternateContent xmlns:mc="http://schemas.openxmlformats.org/markup-compatibility/2006">
          <mc:Choice Requires="x14">
            <control shapeId="18460" r:id="rId28" name="Check Box 28">
              <controlPr defaultSize="0" autoFill="0" autoLine="0" autoPict="0">
                <anchor moveWithCells="1">
                  <from>
                    <xdr:col>3</xdr:col>
                    <xdr:colOff>219075</xdr:colOff>
                    <xdr:row>40</xdr:row>
                    <xdr:rowOff>0</xdr:rowOff>
                  </from>
                  <to>
                    <xdr:col>3</xdr:col>
                    <xdr:colOff>447675</xdr:colOff>
                    <xdr:row>41</xdr:row>
                    <xdr:rowOff>0</xdr:rowOff>
                  </to>
                </anchor>
              </controlPr>
            </control>
          </mc:Choice>
        </mc:AlternateContent>
        <mc:AlternateContent xmlns:mc="http://schemas.openxmlformats.org/markup-compatibility/2006">
          <mc:Choice Requires="x14">
            <control shapeId="18461" r:id="rId29" name="Check Box 29">
              <controlPr defaultSize="0" autoFill="0" autoLine="0" autoPict="0">
                <anchor moveWithCells="1">
                  <from>
                    <xdr:col>3</xdr:col>
                    <xdr:colOff>219075</xdr:colOff>
                    <xdr:row>41</xdr:row>
                    <xdr:rowOff>0</xdr:rowOff>
                  </from>
                  <to>
                    <xdr:col>3</xdr:col>
                    <xdr:colOff>447675</xdr:colOff>
                    <xdr:row>42</xdr:row>
                    <xdr:rowOff>0</xdr:rowOff>
                  </to>
                </anchor>
              </controlPr>
            </control>
          </mc:Choice>
        </mc:AlternateContent>
        <mc:AlternateContent xmlns:mc="http://schemas.openxmlformats.org/markup-compatibility/2006">
          <mc:Choice Requires="x14">
            <control shapeId="18462" r:id="rId30" name="Check Box 30">
              <controlPr defaultSize="0" autoFill="0" autoLine="0" autoPict="0">
                <anchor moveWithCells="1">
                  <from>
                    <xdr:col>3</xdr:col>
                    <xdr:colOff>219075</xdr:colOff>
                    <xdr:row>43</xdr:row>
                    <xdr:rowOff>0</xdr:rowOff>
                  </from>
                  <to>
                    <xdr:col>3</xdr:col>
                    <xdr:colOff>447675</xdr:colOff>
                    <xdr:row>44</xdr:row>
                    <xdr:rowOff>0</xdr:rowOff>
                  </to>
                </anchor>
              </controlPr>
            </control>
          </mc:Choice>
        </mc:AlternateContent>
        <mc:AlternateContent xmlns:mc="http://schemas.openxmlformats.org/markup-compatibility/2006">
          <mc:Choice Requires="x14">
            <control shapeId="18463" r:id="rId31" name="Check Box 31">
              <controlPr defaultSize="0" autoFill="0" autoLine="0" autoPict="0">
                <anchor moveWithCells="1">
                  <from>
                    <xdr:col>3</xdr:col>
                    <xdr:colOff>219075</xdr:colOff>
                    <xdr:row>43</xdr:row>
                    <xdr:rowOff>85725</xdr:rowOff>
                  </from>
                  <to>
                    <xdr:col>3</xdr:col>
                    <xdr:colOff>447675</xdr:colOff>
                    <xdr:row>45</xdr:row>
                    <xdr:rowOff>85725</xdr:rowOff>
                  </to>
                </anchor>
              </controlPr>
            </control>
          </mc:Choice>
        </mc:AlternateContent>
        <mc:AlternateContent xmlns:mc="http://schemas.openxmlformats.org/markup-compatibility/2006">
          <mc:Choice Requires="x14">
            <control shapeId="18464" r:id="rId32" name="Check Box 32">
              <controlPr defaultSize="0" autoFill="0" autoLine="0" autoPict="0">
                <anchor moveWithCells="1">
                  <from>
                    <xdr:col>3</xdr:col>
                    <xdr:colOff>219075</xdr:colOff>
                    <xdr:row>45</xdr:row>
                    <xdr:rowOff>0</xdr:rowOff>
                  </from>
                  <to>
                    <xdr:col>3</xdr:col>
                    <xdr:colOff>447675</xdr:colOff>
                    <xdr:row>46</xdr:row>
                    <xdr:rowOff>0</xdr:rowOff>
                  </to>
                </anchor>
              </controlPr>
            </control>
          </mc:Choice>
        </mc:AlternateContent>
        <mc:AlternateContent xmlns:mc="http://schemas.openxmlformats.org/markup-compatibility/2006">
          <mc:Choice Requires="x14">
            <control shapeId="18465" r:id="rId33" name="Check Box 33">
              <controlPr defaultSize="0" autoFill="0" autoLine="0" autoPict="0">
                <anchor moveWithCells="1">
                  <from>
                    <xdr:col>3</xdr:col>
                    <xdr:colOff>219075</xdr:colOff>
                    <xdr:row>46</xdr:row>
                    <xdr:rowOff>0</xdr:rowOff>
                  </from>
                  <to>
                    <xdr:col>3</xdr:col>
                    <xdr:colOff>447675</xdr:colOff>
                    <xdr:row>47</xdr:row>
                    <xdr:rowOff>0</xdr:rowOff>
                  </to>
                </anchor>
              </controlPr>
            </control>
          </mc:Choice>
        </mc:AlternateContent>
        <mc:AlternateContent xmlns:mc="http://schemas.openxmlformats.org/markup-compatibility/2006">
          <mc:Choice Requires="x14">
            <control shapeId="18466" r:id="rId34" name="Check Box 34">
              <controlPr defaultSize="0" autoFill="0" autoLine="0" autoPict="0">
                <anchor moveWithCells="1">
                  <from>
                    <xdr:col>3</xdr:col>
                    <xdr:colOff>219075</xdr:colOff>
                    <xdr:row>47</xdr:row>
                    <xdr:rowOff>0</xdr:rowOff>
                  </from>
                  <to>
                    <xdr:col>3</xdr:col>
                    <xdr:colOff>447675</xdr:colOff>
                    <xdr:row>48</xdr:row>
                    <xdr:rowOff>0</xdr:rowOff>
                  </to>
                </anchor>
              </controlPr>
            </control>
          </mc:Choice>
        </mc:AlternateContent>
        <mc:AlternateContent xmlns:mc="http://schemas.openxmlformats.org/markup-compatibility/2006">
          <mc:Choice Requires="x14">
            <control shapeId="18467" r:id="rId35" name="Check Box 35">
              <controlPr defaultSize="0" autoFill="0" autoLine="0" autoPict="0">
                <anchor moveWithCells="1">
                  <from>
                    <xdr:col>3</xdr:col>
                    <xdr:colOff>219075</xdr:colOff>
                    <xdr:row>47</xdr:row>
                    <xdr:rowOff>85725</xdr:rowOff>
                  </from>
                  <to>
                    <xdr:col>3</xdr:col>
                    <xdr:colOff>447675</xdr:colOff>
                    <xdr:row>49</xdr:row>
                    <xdr:rowOff>85725</xdr:rowOff>
                  </to>
                </anchor>
              </controlPr>
            </control>
          </mc:Choice>
        </mc:AlternateContent>
        <mc:AlternateContent xmlns:mc="http://schemas.openxmlformats.org/markup-compatibility/2006">
          <mc:Choice Requires="x14">
            <control shapeId="18468" r:id="rId36" name="Check Box 36">
              <controlPr defaultSize="0" autoFill="0" autoLine="0" autoPict="0">
                <anchor moveWithCells="1">
                  <from>
                    <xdr:col>3</xdr:col>
                    <xdr:colOff>219075</xdr:colOff>
                    <xdr:row>50</xdr:row>
                    <xdr:rowOff>0</xdr:rowOff>
                  </from>
                  <to>
                    <xdr:col>3</xdr:col>
                    <xdr:colOff>447675</xdr:colOff>
                    <xdr:row>51</xdr:row>
                    <xdr:rowOff>0</xdr:rowOff>
                  </to>
                </anchor>
              </controlPr>
            </control>
          </mc:Choice>
        </mc:AlternateContent>
        <mc:AlternateContent xmlns:mc="http://schemas.openxmlformats.org/markup-compatibility/2006">
          <mc:Choice Requires="x14">
            <control shapeId="18470" r:id="rId37" name="Check Box 38">
              <controlPr defaultSize="0" autoFill="0" autoLine="0" autoPict="0">
                <anchor moveWithCells="1">
                  <from>
                    <xdr:col>3</xdr:col>
                    <xdr:colOff>219075</xdr:colOff>
                    <xdr:row>14</xdr:row>
                    <xdr:rowOff>0</xdr:rowOff>
                  </from>
                  <to>
                    <xdr:col>3</xdr:col>
                    <xdr:colOff>447675</xdr:colOff>
                    <xdr:row>16</xdr:row>
                    <xdr:rowOff>0</xdr:rowOff>
                  </to>
                </anchor>
              </controlPr>
            </control>
          </mc:Choice>
        </mc:AlternateContent>
        <mc:AlternateContent xmlns:mc="http://schemas.openxmlformats.org/markup-compatibility/2006">
          <mc:Choice Requires="x14">
            <control shapeId="18471" r:id="rId38" name="Check Box 39">
              <controlPr defaultSize="0" autoFill="0" autoLine="0" autoPict="0">
                <anchor moveWithCells="1">
                  <from>
                    <xdr:col>3</xdr:col>
                    <xdr:colOff>219075</xdr:colOff>
                    <xdr:row>49</xdr:row>
                    <xdr:rowOff>0</xdr:rowOff>
                  </from>
                  <to>
                    <xdr:col>3</xdr:col>
                    <xdr:colOff>447675</xdr:colOff>
                    <xdr:row>50</xdr:row>
                    <xdr:rowOff>0</xdr:rowOff>
                  </to>
                </anchor>
              </controlPr>
            </control>
          </mc:Choice>
        </mc:AlternateContent>
        <mc:AlternateContent xmlns:mc="http://schemas.openxmlformats.org/markup-compatibility/2006">
          <mc:Choice Requires="x14">
            <control shapeId="18473" r:id="rId39" name="Check Box 41">
              <controlPr defaultSize="0" autoFill="0" autoLine="0" autoPict="0">
                <anchor moveWithCells="1">
                  <from>
                    <xdr:col>3</xdr:col>
                    <xdr:colOff>219075</xdr:colOff>
                    <xdr:row>54</xdr:row>
                    <xdr:rowOff>676275</xdr:rowOff>
                  </from>
                  <to>
                    <xdr:col>3</xdr:col>
                    <xdr:colOff>447675</xdr:colOff>
                    <xdr:row>54</xdr:row>
                    <xdr:rowOff>847725</xdr:rowOff>
                  </to>
                </anchor>
              </controlPr>
            </control>
          </mc:Choice>
        </mc:AlternateContent>
        <mc:AlternateContent xmlns:mc="http://schemas.openxmlformats.org/markup-compatibility/2006">
          <mc:Choice Requires="x14">
            <control shapeId="18474" r:id="rId40" name="Check Box 42">
              <controlPr defaultSize="0" autoFill="0" autoLine="0" autoPict="0">
                <anchor moveWithCells="1">
                  <from>
                    <xdr:col>3</xdr:col>
                    <xdr:colOff>219075</xdr:colOff>
                    <xdr:row>55</xdr:row>
                    <xdr:rowOff>714375</xdr:rowOff>
                  </from>
                  <to>
                    <xdr:col>3</xdr:col>
                    <xdr:colOff>447675</xdr:colOff>
                    <xdr:row>55</xdr:row>
                    <xdr:rowOff>885825</xdr:rowOff>
                  </to>
                </anchor>
              </controlPr>
            </control>
          </mc:Choice>
        </mc:AlternateContent>
        <mc:AlternateContent xmlns:mc="http://schemas.openxmlformats.org/markup-compatibility/2006">
          <mc:Choice Requires="x14">
            <control shapeId="18469" r:id="rId41" name="Check Box 37">
              <controlPr defaultSize="0" autoFill="0" autoLine="0" autoPict="0">
                <anchor moveWithCells="1">
                  <from>
                    <xdr:col>3</xdr:col>
                    <xdr:colOff>219075</xdr:colOff>
                    <xdr:row>51</xdr:row>
                    <xdr:rowOff>0</xdr:rowOff>
                  </from>
                  <to>
                    <xdr:col>3</xdr:col>
                    <xdr:colOff>447675</xdr:colOff>
                    <xdr:row>52</xdr:row>
                    <xdr:rowOff>0</xdr:rowOff>
                  </to>
                </anchor>
              </controlPr>
            </control>
          </mc:Choice>
        </mc:AlternateContent>
        <mc:AlternateContent xmlns:mc="http://schemas.openxmlformats.org/markup-compatibility/2006">
          <mc:Choice Requires="x14">
            <control shapeId="18475" r:id="rId42" name="Check Box 43">
              <controlPr defaultSize="0" autoFill="0" autoLine="0" autoPict="0">
                <anchor moveWithCells="1">
                  <from>
                    <xdr:col>3</xdr:col>
                    <xdr:colOff>219075</xdr:colOff>
                    <xdr:row>52</xdr:row>
                    <xdr:rowOff>0</xdr:rowOff>
                  </from>
                  <to>
                    <xdr:col>3</xdr:col>
                    <xdr:colOff>447675</xdr:colOff>
                    <xdr:row>53</xdr:row>
                    <xdr:rowOff>0</xdr:rowOff>
                  </to>
                </anchor>
              </controlPr>
            </control>
          </mc:Choice>
        </mc:AlternateContent>
        <mc:AlternateContent xmlns:mc="http://schemas.openxmlformats.org/markup-compatibility/2006">
          <mc:Choice Requires="x14">
            <control shapeId="18490" r:id="rId43" name="Check Box 58">
              <controlPr defaultSize="0" autoFill="0" autoLine="0" autoPict="0">
                <anchor moveWithCells="1">
                  <from>
                    <xdr:col>3</xdr:col>
                    <xdr:colOff>219075</xdr:colOff>
                    <xdr:row>56</xdr:row>
                    <xdr:rowOff>257175</xdr:rowOff>
                  </from>
                  <to>
                    <xdr:col>3</xdr:col>
                    <xdr:colOff>523875</xdr:colOff>
                    <xdr:row>56</xdr:row>
                    <xdr:rowOff>504825</xdr:rowOff>
                  </to>
                </anchor>
              </controlPr>
            </control>
          </mc:Choice>
        </mc:AlternateContent>
        <mc:AlternateContent xmlns:mc="http://schemas.openxmlformats.org/markup-compatibility/2006">
          <mc:Choice Requires="x14">
            <control shapeId="18491" r:id="rId44" name="Check Box 59">
              <controlPr defaultSize="0" autoFill="0" autoLine="0" autoPict="0">
                <anchor moveWithCells="1">
                  <from>
                    <xdr:col>3</xdr:col>
                    <xdr:colOff>219075</xdr:colOff>
                    <xdr:row>57</xdr:row>
                    <xdr:rowOff>276225</xdr:rowOff>
                  </from>
                  <to>
                    <xdr:col>3</xdr:col>
                    <xdr:colOff>523875</xdr:colOff>
                    <xdr:row>57</xdr:row>
                    <xdr:rowOff>523875</xdr:rowOff>
                  </to>
                </anchor>
              </controlPr>
            </control>
          </mc:Choice>
        </mc:AlternateContent>
        <mc:AlternateContent xmlns:mc="http://schemas.openxmlformats.org/markup-compatibility/2006">
          <mc:Choice Requires="x14">
            <control shapeId="18492" r:id="rId45" name="Check Box 60">
              <controlPr defaultSize="0" autoFill="0" autoLine="0" autoPict="0">
                <anchor moveWithCells="1">
                  <from>
                    <xdr:col>3</xdr:col>
                    <xdr:colOff>219075</xdr:colOff>
                    <xdr:row>58</xdr:row>
                    <xdr:rowOff>104775</xdr:rowOff>
                  </from>
                  <to>
                    <xdr:col>3</xdr:col>
                    <xdr:colOff>523875</xdr:colOff>
                    <xdr:row>58</xdr:row>
                    <xdr:rowOff>352425</xdr:rowOff>
                  </to>
                </anchor>
              </controlPr>
            </control>
          </mc:Choice>
        </mc:AlternateContent>
        <mc:AlternateContent xmlns:mc="http://schemas.openxmlformats.org/markup-compatibility/2006">
          <mc:Choice Requires="x14">
            <control shapeId="18494" r:id="rId46" name="Check Box 62">
              <controlPr defaultSize="0" autoFill="0" autoLine="0" autoPict="0">
                <anchor moveWithCells="1">
                  <from>
                    <xdr:col>3</xdr:col>
                    <xdr:colOff>219075</xdr:colOff>
                    <xdr:row>53</xdr:row>
                    <xdr:rowOff>123825</xdr:rowOff>
                  </from>
                  <to>
                    <xdr:col>3</xdr:col>
                    <xdr:colOff>447675</xdr:colOff>
                    <xdr:row>53</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DA4C-D8C6-4DB4-A939-D457E8277145}">
  <dimension ref="A1:HZ338"/>
  <sheetViews>
    <sheetView showGridLines="0" showZeros="0" view="pageBreakPreview" zoomScale="115" zoomScaleNormal="100" zoomScaleSheetLayoutView="115" workbookViewId="0">
      <pane ySplit="2" topLeftCell="A3" activePane="bottomLeft" state="frozen"/>
      <selection activeCell="H55" sqref="H55"/>
      <selection pane="bottomLeft" activeCell="N200" sqref="N200"/>
    </sheetView>
  </sheetViews>
  <sheetFormatPr defaultColWidth="9" defaultRowHeight="15" customHeight="1" x14ac:dyDescent="0.15"/>
  <cols>
    <col min="1" max="1" width="2.375" style="1" customWidth="1"/>
    <col min="2" max="3" width="7.375" style="55" bestFit="1" customWidth="1"/>
    <col min="4" max="4" width="2.375" style="1" customWidth="1"/>
    <col min="5" max="36" width="2.5" style="1" customWidth="1"/>
    <col min="37" max="37" width="2.375" style="1" customWidth="1"/>
    <col min="38" max="38" width="8.875" style="1" customWidth="1"/>
    <col min="39" max="234" width="2.375" style="1" customWidth="1"/>
    <col min="235" max="16384" width="9" style="1"/>
  </cols>
  <sheetData>
    <row r="1" spans="2:36" ht="15" customHeight="1" x14ac:dyDescent="0.15">
      <c r="B1" s="306" t="s">
        <v>1</v>
      </c>
      <c r="C1" s="306"/>
    </row>
    <row r="2" spans="2:36" ht="15" customHeight="1" x14ac:dyDescent="0.15">
      <c r="B2" s="60" t="s">
        <v>4</v>
      </c>
      <c r="C2" s="60" t="s">
        <v>5</v>
      </c>
    </row>
    <row r="3" spans="2:36" ht="15" customHeight="1" x14ac:dyDescent="0.15">
      <c r="E3" s="1" t="s">
        <v>6</v>
      </c>
    </row>
    <row r="5" spans="2:36" ht="15" customHeight="1" x14ac:dyDescent="0.15">
      <c r="E5" s="45"/>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7"/>
    </row>
    <row r="6" spans="2:36" ht="15" customHeight="1" x14ac:dyDescent="0.15">
      <c r="E6" s="7"/>
      <c r="W6" s="300" t="s">
        <v>7</v>
      </c>
      <c r="X6" s="301"/>
      <c r="Y6" s="301"/>
      <c r="Z6" s="301"/>
      <c r="AA6" s="301"/>
      <c r="AB6" s="302"/>
      <c r="AC6" s="307" t="s">
        <v>8</v>
      </c>
      <c r="AD6" s="308"/>
      <c r="AE6" s="308"/>
      <c r="AF6" s="308"/>
      <c r="AG6" s="308"/>
      <c r="AH6" s="308"/>
      <c r="AI6" s="309"/>
      <c r="AJ6" s="48"/>
    </row>
    <row r="7" spans="2:36" ht="15" customHeight="1" x14ac:dyDescent="0.15">
      <c r="E7" s="7"/>
      <c r="AJ7" s="48"/>
    </row>
    <row r="8" spans="2:36" ht="15" customHeight="1" x14ac:dyDescent="0.15">
      <c r="E8" s="7"/>
      <c r="AJ8" s="48"/>
    </row>
    <row r="9" spans="2:36" ht="15" customHeight="1" x14ac:dyDescent="0.15">
      <c r="E9" s="7"/>
      <c r="AJ9" s="48"/>
    </row>
    <row r="10" spans="2:36" ht="15" customHeight="1" x14ac:dyDescent="0.15">
      <c r="E10" s="7"/>
      <c r="AJ10" s="48"/>
    </row>
    <row r="11" spans="2:36" ht="15" customHeight="1" x14ac:dyDescent="0.15">
      <c r="E11" s="29"/>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30"/>
    </row>
    <row r="12" spans="2:36" ht="15" customHeight="1" x14ac:dyDescent="0.15">
      <c r="E12" s="29"/>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30"/>
    </row>
    <row r="13" spans="2:36" ht="15" customHeight="1" x14ac:dyDescent="0.15">
      <c r="E13" s="29"/>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30"/>
    </row>
    <row r="14" spans="2:36" ht="15" customHeight="1" x14ac:dyDescent="0.15">
      <c r="E14" s="29"/>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30"/>
    </row>
    <row r="15" spans="2:36" ht="15" customHeight="1" x14ac:dyDescent="0.15">
      <c r="E15" s="29"/>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30"/>
    </row>
    <row r="16" spans="2:36" ht="15" customHeight="1" x14ac:dyDescent="0.15">
      <c r="E16" s="29"/>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30"/>
    </row>
    <row r="17" spans="5:36" ht="15" customHeight="1" x14ac:dyDescent="0.15">
      <c r="E17" s="29"/>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30"/>
    </row>
    <row r="18" spans="5:36" ht="15" customHeight="1" x14ac:dyDescent="0.15">
      <c r="E18" s="29"/>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30"/>
    </row>
    <row r="19" spans="5:36" ht="15" customHeight="1" x14ac:dyDescent="0.15">
      <c r="E19" s="310" t="s">
        <v>278</v>
      </c>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2"/>
    </row>
    <row r="20" spans="5:36" ht="15" customHeight="1" x14ac:dyDescent="0.15">
      <c r="E20" s="310"/>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2"/>
    </row>
    <row r="21" spans="5:36" ht="15" customHeight="1" x14ac:dyDescent="0.15">
      <c r="E21" s="629"/>
      <c r="F21" s="630"/>
      <c r="G21" s="630"/>
      <c r="H21" s="630"/>
      <c r="I21" s="630"/>
      <c r="J21" s="630"/>
      <c r="K21" s="630"/>
      <c r="L21" s="630"/>
      <c r="M21" s="630"/>
      <c r="N21" s="630"/>
      <c r="O21" s="630"/>
      <c r="P21" s="630"/>
      <c r="Q21" s="630"/>
      <c r="R21" s="630"/>
      <c r="S21" s="630"/>
      <c r="T21" s="630"/>
      <c r="U21" s="630"/>
      <c r="V21" s="630"/>
      <c r="W21" s="630"/>
      <c r="X21" s="630"/>
      <c r="Y21" s="630"/>
      <c r="Z21" s="630"/>
      <c r="AA21" s="630"/>
      <c r="AB21" s="630"/>
      <c r="AC21" s="630"/>
      <c r="AD21" s="630"/>
      <c r="AE21" s="630"/>
      <c r="AF21" s="630"/>
      <c r="AG21" s="630"/>
      <c r="AH21" s="630"/>
      <c r="AI21" s="630"/>
      <c r="AJ21" s="631"/>
    </row>
    <row r="22" spans="5:36" ht="15" customHeight="1" x14ac:dyDescent="0.15">
      <c r="E22" s="40"/>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row>
    <row r="23" spans="5:36" ht="15" customHeight="1" x14ac:dyDescent="0.15">
      <c r="E23" s="29"/>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30"/>
    </row>
    <row r="24" spans="5:36" ht="15" customHeight="1" x14ac:dyDescent="0.15">
      <c r="E24" s="29"/>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30"/>
    </row>
    <row r="25" spans="5:36" ht="15" customHeight="1" x14ac:dyDescent="0.15">
      <c r="E25" s="29"/>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30"/>
    </row>
    <row r="26" spans="5:36" ht="15" customHeight="1" x14ac:dyDescent="0.15">
      <c r="E26" s="29"/>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30"/>
    </row>
    <row r="27" spans="5:36" ht="15" customHeight="1" x14ac:dyDescent="0.15">
      <c r="E27" s="29"/>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30"/>
    </row>
    <row r="28" spans="5:36" ht="15" customHeight="1" x14ac:dyDescent="0.15">
      <c r="E28" s="29"/>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30"/>
    </row>
    <row r="29" spans="5:36" ht="15" customHeight="1" x14ac:dyDescent="0.15">
      <c r="E29" s="29"/>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30"/>
    </row>
    <row r="30" spans="5:36" ht="15" customHeight="1" x14ac:dyDescent="0.15">
      <c r="E30" s="29"/>
      <c r="F30" s="2"/>
      <c r="G30" s="2"/>
      <c r="H30" s="2"/>
      <c r="I30" s="2"/>
      <c r="W30" s="2"/>
      <c r="X30" s="2"/>
      <c r="Y30" s="2"/>
      <c r="Z30" s="2"/>
      <c r="AA30" s="2"/>
      <c r="AB30" s="2"/>
      <c r="AC30" s="2"/>
      <c r="AD30" s="2"/>
      <c r="AE30" s="2"/>
      <c r="AF30" s="2"/>
      <c r="AG30" s="2"/>
      <c r="AH30" s="2"/>
      <c r="AI30" s="2"/>
      <c r="AJ30" s="30"/>
    </row>
    <row r="31" spans="5:36" ht="15" customHeight="1" x14ac:dyDescent="0.15">
      <c r="E31" s="29"/>
      <c r="F31" s="2"/>
      <c r="G31" s="2"/>
      <c r="H31" s="2"/>
      <c r="I31" s="2"/>
      <c r="K31" s="31" t="s">
        <v>11</v>
      </c>
      <c r="O31" s="2"/>
      <c r="P31" s="2"/>
      <c r="Q31" s="2"/>
      <c r="R31" s="2"/>
      <c r="S31" s="2"/>
      <c r="T31" s="2"/>
      <c r="U31" s="2"/>
      <c r="V31" s="2"/>
      <c r="W31" s="2"/>
      <c r="X31" s="2"/>
      <c r="Y31" s="2"/>
      <c r="Z31" s="2"/>
      <c r="AA31" s="2"/>
      <c r="AB31" s="2"/>
      <c r="AC31" s="2"/>
      <c r="AD31" s="2"/>
      <c r="AE31" s="2"/>
      <c r="AF31" s="2"/>
      <c r="AG31" s="2"/>
      <c r="AH31" s="2"/>
      <c r="AI31" s="2"/>
      <c r="AJ31" s="30"/>
    </row>
    <row r="32" spans="5:36" ht="15" customHeight="1" x14ac:dyDescent="0.15">
      <c r="E32" s="29"/>
      <c r="F32" s="2"/>
      <c r="G32" s="2"/>
      <c r="H32" s="2"/>
      <c r="I32" s="2"/>
      <c r="N32" s="2"/>
      <c r="O32" s="2"/>
      <c r="P32" s="2"/>
      <c r="Q32" s="2"/>
      <c r="R32" s="2"/>
      <c r="S32" s="2"/>
      <c r="T32" s="2"/>
      <c r="U32" s="2"/>
      <c r="V32" s="2"/>
      <c r="W32" s="2"/>
      <c r="X32" s="2"/>
      <c r="Y32" s="2"/>
      <c r="Z32" s="2"/>
      <c r="AA32" s="2"/>
      <c r="AB32" s="2"/>
      <c r="AC32" s="2"/>
      <c r="AD32" s="2"/>
      <c r="AE32" s="2"/>
      <c r="AF32" s="2"/>
      <c r="AG32" s="2"/>
      <c r="AH32" s="2"/>
      <c r="AI32" s="2"/>
      <c r="AJ32" s="30"/>
    </row>
    <row r="33" spans="2:36" ht="15" customHeight="1" x14ac:dyDescent="0.15">
      <c r="B33" s="60" t="s">
        <v>12</v>
      </c>
      <c r="C33" s="60"/>
      <c r="E33" s="29"/>
      <c r="F33" s="2"/>
      <c r="G33" s="2"/>
      <c r="H33" s="2"/>
      <c r="I33" s="2"/>
      <c r="L33" s="307"/>
      <c r="M33" s="309"/>
      <c r="N33" s="417" t="s">
        <v>279</v>
      </c>
      <c r="O33" s="417"/>
      <c r="P33" s="417"/>
      <c r="Q33" s="417"/>
      <c r="R33" s="417"/>
      <c r="S33" s="417"/>
      <c r="T33" s="417"/>
      <c r="U33" s="417"/>
      <c r="V33" s="417"/>
      <c r="W33" s="417"/>
      <c r="X33" s="417"/>
      <c r="Y33" s="417"/>
      <c r="Z33" s="417"/>
      <c r="AA33" s="417"/>
      <c r="AB33" s="417"/>
      <c r="AC33" s="417"/>
      <c r="AD33" s="2"/>
      <c r="AE33" s="2"/>
      <c r="AF33" s="2"/>
      <c r="AG33" s="2"/>
      <c r="AH33" s="2"/>
      <c r="AI33" s="2"/>
      <c r="AJ33" s="30"/>
    </row>
    <row r="34" spans="2:36" ht="15" customHeight="1" x14ac:dyDescent="0.15">
      <c r="B34" s="60"/>
      <c r="C34" s="60" t="s">
        <v>12</v>
      </c>
      <c r="E34" s="29"/>
      <c r="F34" s="2"/>
      <c r="G34" s="2"/>
      <c r="H34" s="2"/>
      <c r="I34" s="2"/>
      <c r="J34" s="2"/>
      <c r="K34" s="2"/>
      <c r="L34" s="294"/>
      <c r="M34" s="295"/>
      <c r="N34" s="417" t="s">
        <v>14</v>
      </c>
      <c r="O34" s="417"/>
      <c r="P34" s="417"/>
      <c r="Q34" s="417"/>
      <c r="R34" s="417"/>
      <c r="S34" s="417"/>
      <c r="T34" s="417"/>
      <c r="U34" s="417"/>
      <c r="V34" s="417"/>
      <c r="W34" s="417"/>
      <c r="X34" s="417"/>
      <c r="Y34" s="417"/>
      <c r="Z34" s="417"/>
      <c r="AA34" s="417"/>
      <c r="AB34" s="417"/>
      <c r="AC34" s="417"/>
      <c r="AD34" s="2"/>
      <c r="AE34" s="2"/>
      <c r="AF34" s="2"/>
      <c r="AG34" s="2"/>
      <c r="AH34" s="2"/>
      <c r="AI34" s="2"/>
      <c r="AJ34" s="30"/>
    </row>
    <row r="35" spans="2:36" ht="15" customHeight="1" x14ac:dyDescent="0.15">
      <c r="E35" s="29"/>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30"/>
    </row>
    <row r="36" spans="2:36" ht="15" customHeight="1" x14ac:dyDescent="0.15">
      <c r="E36" s="29"/>
      <c r="F36" s="2"/>
      <c r="G36" s="2"/>
      <c r="H36" s="2"/>
      <c r="I36" s="2"/>
      <c r="J36" s="2"/>
      <c r="K36" s="2"/>
      <c r="N36" s="2"/>
      <c r="O36" s="2"/>
      <c r="P36" s="2"/>
      <c r="Q36" s="2"/>
      <c r="R36" s="2"/>
      <c r="S36" s="2"/>
      <c r="T36" s="2"/>
      <c r="U36" s="2"/>
      <c r="V36" s="2"/>
      <c r="W36" s="2"/>
      <c r="X36" s="2"/>
      <c r="Y36" s="2"/>
      <c r="Z36" s="2"/>
      <c r="AA36" s="2"/>
      <c r="AB36" s="2"/>
      <c r="AC36" s="2"/>
      <c r="AD36" s="2"/>
      <c r="AE36" s="2"/>
      <c r="AF36" s="2"/>
      <c r="AG36" s="2"/>
      <c r="AH36" s="2"/>
      <c r="AI36" s="2"/>
      <c r="AJ36" s="30"/>
    </row>
    <row r="37" spans="2:36" ht="15" customHeight="1" x14ac:dyDescent="0.15">
      <c r="E37" s="29"/>
      <c r="F37" s="2"/>
      <c r="G37" s="2"/>
      <c r="H37" s="2"/>
      <c r="I37" s="2"/>
      <c r="J37" s="2"/>
      <c r="K37" s="2"/>
      <c r="N37" s="2"/>
      <c r="O37" s="2"/>
      <c r="P37" s="2"/>
      <c r="Q37" s="2"/>
      <c r="R37" s="2"/>
      <c r="S37" s="2"/>
      <c r="T37" s="2"/>
      <c r="U37" s="2"/>
      <c r="V37" s="2"/>
      <c r="W37" s="2"/>
      <c r="X37" s="2"/>
      <c r="Y37" s="2"/>
      <c r="Z37" s="2"/>
      <c r="AA37" s="2"/>
      <c r="AB37" s="2"/>
      <c r="AC37" s="2"/>
      <c r="AD37" s="2"/>
      <c r="AE37" s="2"/>
      <c r="AF37" s="2"/>
      <c r="AG37" s="2"/>
      <c r="AH37" s="2"/>
      <c r="AI37" s="2"/>
      <c r="AJ37" s="30"/>
    </row>
    <row r="38" spans="2:36" ht="15" customHeight="1" x14ac:dyDescent="0.15">
      <c r="E38" s="29"/>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30"/>
    </row>
    <row r="39" spans="2:36" ht="15" customHeight="1" x14ac:dyDescent="0.15">
      <c r="E39" s="29"/>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30"/>
    </row>
    <row r="40" spans="2:36" ht="15" customHeight="1" x14ac:dyDescent="0.15">
      <c r="E40" s="29"/>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30"/>
    </row>
    <row r="41" spans="2:36" ht="15" customHeight="1" x14ac:dyDescent="0.15">
      <c r="E41" s="29"/>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30"/>
    </row>
    <row r="42" spans="2:36" ht="15" customHeight="1" x14ac:dyDescent="0.15">
      <c r="E42" s="29"/>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30"/>
    </row>
    <row r="43" spans="2:36" ht="15" customHeight="1" x14ac:dyDescent="0.15">
      <c r="E43" s="29"/>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30"/>
    </row>
    <row r="44" spans="2:36" ht="15" customHeight="1" x14ac:dyDescent="0.15">
      <c r="E44" s="29"/>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30"/>
    </row>
    <row r="45" spans="2:36" ht="15" customHeight="1" x14ac:dyDescent="0.15">
      <c r="E45" s="29"/>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30"/>
    </row>
    <row r="46" spans="2:36" ht="15" customHeight="1" x14ac:dyDescent="0.15">
      <c r="B46" s="60" t="s">
        <v>12</v>
      </c>
      <c r="C46" s="60" t="s">
        <v>12</v>
      </c>
      <c r="E46" s="29"/>
      <c r="F46" s="2"/>
      <c r="G46" s="2"/>
      <c r="H46" s="2"/>
      <c r="I46" s="18" t="s">
        <v>15</v>
      </c>
      <c r="J46" s="18"/>
      <c r="K46" s="18"/>
      <c r="L46" s="18"/>
      <c r="M46" s="18"/>
      <c r="N46" s="18"/>
      <c r="O46" s="18"/>
      <c r="P46" s="299"/>
      <c r="Q46" s="299"/>
      <c r="R46" s="299"/>
      <c r="S46" s="299"/>
      <c r="T46" s="299"/>
      <c r="U46" s="299"/>
      <c r="V46" s="299"/>
      <c r="W46" s="299"/>
      <c r="X46" s="299"/>
      <c r="Y46" s="299"/>
      <c r="Z46" s="299"/>
      <c r="AA46" s="299"/>
      <c r="AB46" s="299"/>
      <c r="AC46" s="299"/>
      <c r="AD46" s="299"/>
      <c r="AE46" s="299"/>
      <c r="AF46" s="299"/>
      <c r="AJ46" s="48"/>
    </row>
    <row r="47" spans="2:36" ht="15" customHeight="1" x14ac:dyDescent="0.15">
      <c r="E47" s="29"/>
      <c r="F47" s="2"/>
      <c r="G47" s="2"/>
      <c r="H47" s="2"/>
      <c r="AJ47" s="48"/>
    </row>
    <row r="48" spans="2:36" ht="15" customHeight="1" x14ac:dyDescent="0.15">
      <c r="B48" s="60" t="s">
        <v>12</v>
      </c>
      <c r="C48" s="60" t="s">
        <v>12</v>
      </c>
      <c r="E48" s="29"/>
      <c r="F48" s="2"/>
      <c r="G48" s="2"/>
      <c r="H48" s="2"/>
      <c r="I48" s="18" t="s">
        <v>16</v>
      </c>
      <c r="J48" s="18"/>
      <c r="K48" s="18"/>
      <c r="L48" s="18"/>
      <c r="M48" s="18"/>
      <c r="N48" s="18"/>
      <c r="O48" s="18"/>
      <c r="P48" s="18"/>
      <c r="Q48" s="18"/>
      <c r="R48" s="18"/>
      <c r="S48" s="18"/>
      <c r="T48" s="18"/>
      <c r="U48" s="299"/>
      <c r="V48" s="299"/>
      <c r="W48" s="299"/>
      <c r="X48" s="299"/>
      <c r="Y48" s="299"/>
      <c r="Z48" s="299"/>
      <c r="AA48" s="299"/>
      <c r="AB48" s="299"/>
      <c r="AC48" s="299"/>
      <c r="AD48" s="299"/>
      <c r="AE48" s="299"/>
      <c r="AF48" s="299"/>
      <c r="AJ48" s="48"/>
    </row>
    <row r="49" spans="2:36" ht="15" customHeight="1" x14ac:dyDescent="0.15">
      <c r="E49" s="7"/>
      <c r="AJ49" s="48"/>
    </row>
    <row r="50" spans="2:36" ht="15" customHeight="1" x14ac:dyDescent="0.15">
      <c r="E50" s="54"/>
      <c r="AJ50" s="48"/>
    </row>
    <row r="51" spans="2:36" ht="15" customHeight="1" x14ac:dyDescent="0.15">
      <c r="E51" s="32"/>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33"/>
    </row>
    <row r="53" spans="2:36" ht="15" customHeight="1" x14ac:dyDescent="0.15">
      <c r="E53" s="19" t="s">
        <v>17</v>
      </c>
    </row>
    <row r="54" spans="2:36" ht="15" customHeight="1" x14ac:dyDescent="0.15">
      <c r="E54" s="28" t="s">
        <v>18</v>
      </c>
    </row>
    <row r="55" spans="2:36" ht="3.75" customHeight="1" x14ac:dyDescent="0.15">
      <c r="E55" s="28"/>
    </row>
    <row r="56" spans="2:36" ht="15" customHeight="1" x14ac:dyDescent="0.15">
      <c r="B56" s="60" t="s">
        <v>12</v>
      </c>
      <c r="C56" s="60" t="s">
        <v>12</v>
      </c>
      <c r="E56" s="300" t="s">
        <v>19</v>
      </c>
      <c r="F56" s="301"/>
      <c r="G56" s="301"/>
      <c r="H56" s="301"/>
      <c r="I56" s="301"/>
      <c r="J56" s="301"/>
      <c r="K56" s="301"/>
      <c r="L56" s="301"/>
      <c r="M56" s="301"/>
      <c r="N56" s="302"/>
      <c r="O56" s="303"/>
      <c r="P56" s="304"/>
      <c r="Q56" s="304"/>
      <c r="R56" s="304"/>
      <c r="S56" s="304"/>
      <c r="T56" s="304"/>
      <c r="U56" s="304"/>
      <c r="V56" s="304"/>
      <c r="W56" s="304"/>
      <c r="X56" s="304"/>
      <c r="Y56" s="304"/>
      <c r="Z56" s="304"/>
      <c r="AA56" s="304"/>
      <c r="AB56" s="304"/>
      <c r="AC56" s="304"/>
      <c r="AD56" s="304"/>
      <c r="AE56" s="304"/>
      <c r="AF56" s="304"/>
      <c r="AG56" s="304"/>
      <c r="AH56" s="304"/>
      <c r="AI56" s="304"/>
      <c r="AJ56" s="305"/>
    </row>
    <row r="57" spans="2:36" ht="15" customHeight="1" x14ac:dyDescent="0.15">
      <c r="B57" s="322" t="s">
        <v>12</v>
      </c>
      <c r="C57" s="322" t="s">
        <v>12</v>
      </c>
      <c r="E57" s="324" t="s">
        <v>20</v>
      </c>
      <c r="F57" s="325"/>
      <c r="G57" s="325"/>
      <c r="H57" s="325"/>
      <c r="I57" s="325"/>
      <c r="J57" s="325"/>
      <c r="K57" s="325"/>
      <c r="L57" s="325"/>
      <c r="M57" s="325"/>
      <c r="N57" s="326"/>
      <c r="O57" s="330" t="s">
        <v>21</v>
      </c>
      <c r="P57" s="331"/>
      <c r="Q57" s="331"/>
      <c r="R57" s="332"/>
      <c r="S57" s="332"/>
      <c r="T57" s="332"/>
      <c r="U57" s="332"/>
      <c r="V57" s="332"/>
      <c r="W57" s="332"/>
      <c r="X57" s="332"/>
      <c r="Y57" s="332"/>
      <c r="Z57" s="332"/>
      <c r="AA57" s="332"/>
      <c r="AB57" s="332"/>
      <c r="AC57" s="332"/>
      <c r="AD57" s="332"/>
      <c r="AE57" s="332"/>
      <c r="AF57" s="332"/>
      <c r="AG57" s="332"/>
      <c r="AH57" s="332"/>
      <c r="AI57" s="332"/>
      <c r="AJ57" s="333"/>
    </row>
    <row r="58" spans="2:36" ht="15" customHeight="1" x14ac:dyDescent="0.15">
      <c r="B58" s="323"/>
      <c r="C58" s="323"/>
      <c r="E58" s="327" t="s">
        <v>22</v>
      </c>
      <c r="F58" s="328"/>
      <c r="G58" s="328"/>
      <c r="H58" s="328"/>
      <c r="I58" s="328"/>
      <c r="J58" s="328"/>
      <c r="K58" s="328"/>
      <c r="L58" s="328"/>
      <c r="M58" s="328"/>
      <c r="N58" s="329"/>
      <c r="O58" s="15"/>
      <c r="P58" s="16"/>
      <c r="Q58" s="16"/>
      <c r="R58" s="336">
        <f>P46</f>
        <v>0</v>
      </c>
      <c r="S58" s="336"/>
      <c r="T58" s="336"/>
      <c r="U58" s="336"/>
      <c r="V58" s="336"/>
      <c r="W58" s="336"/>
      <c r="X58" s="336"/>
      <c r="Y58" s="336"/>
      <c r="Z58" s="336"/>
      <c r="AA58" s="336"/>
      <c r="AB58" s="336"/>
      <c r="AC58" s="336"/>
      <c r="AD58" s="336"/>
      <c r="AE58" s="336"/>
      <c r="AF58" s="336"/>
      <c r="AG58" s="336"/>
      <c r="AH58" s="336"/>
      <c r="AI58" s="336"/>
      <c r="AJ58" s="337"/>
    </row>
    <row r="59" spans="2:36" ht="15" customHeight="1" x14ac:dyDescent="0.15">
      <c r="B59" s="60" t="s">
        <v>12</v>
      </c>
      <c r="C59" s="60" t="s">
        <v>12</v>
      </c>
      <c r="E59" s="316" t="s">
        <v>23</v>
      </c>
      <c r="F59" s="317"/>
      <c r="G59" s="317"/>
      <c r="H59" s="317"/>
      <c r="I59" s="317"/>
      <c r="J59" s="317"/>
      <c r="K59" s="317"/>
      <c r="L59" s="317"/>
      <c r="M59" s="317"/>
      <c r="N59" s="318"/>
      <c r="O59" s="319">
        <f>U48</f>
        <v>0</v>
      </c>
      <c r="P59" s="320"/>
      <c r="Q59" s="320"/>
      <c r="R59" s="320"/>
      <c r="S59" s="320"/>
      <c r="T59" s="320"/>
      <c r="U59" s="320"/>
      <c r="V59" s="320"/>
      <c r="W59" s="320"/>
      <c r="X59" s="320"/>
      <c r="Y59" s="320"/>
      <c r="Z59" s="320"/>
      <c r="AA59" s="320"/>
      <c r="AB59" s="320"/>
      <c r="AC59" s="320"/>
      <c r="AD59" s="320"/>
      <c r="AE59" s="320"/>
      <c r="AF59" s="320"/>
      <c r="AG59" s="320"/>
      <c r="AH59" s="320"/>
      <c r="AI59" s="320"/>
      <c r="AJ59" s="321"/>
    </row>
    <row r="60" spans="2:36" ht="15" customHeight="1" x14ac:dyDescent="0.15">
      <c r="B60" s="322" t="s">
        <v>12</v>
      </c>
      <c r="C60" s="322" t="s">
        <v>12</v>
      </c>
      <c r="E60" s="324" t="s">
        <v>24</v>
      </c>
      <c r="F60" s="325"/>
      <c r="G60" s="325"/>
      <c r="H60" s="325"/>
      <c r="I60" s="325"/>
      <c r="J60" s="325"/>
      <c r="K60" s="325"/>
      <c r="L60" s="325"/>
      <c r="M60" s="325"/>
      <c r="N60" s="326"/>
      <c r="O60" s="330" t="s">
        <v>21</v>
      </c>
      <c r="P60" s="331"/>
      <c r="Q60" s="331"/>
      <c r="R60" s="332"/>
      <c r="S60" s="332"/>
      <c r="T60" s="332"/>
      <c r="U60" s="332"/>
      <c r="V60" s="332"/>
      <c r="W60" s="332"/>
      <c r="X60" s="332"/>
      <c r="Y60" s="332"/>
      <c r="Z60" s="332"/>
      <c r="AA60" s="332"/>
      <c r="AB60" s="332"/>
      <c r="AC60" s="332"/>
      <c r="AD60" s="332"/>
      <c r="AE60" s="332"/>
      <c r="AF60" s="332"/>
      <c r="AG60" s="332"/>
      <c r="AH60" s="332"/>
      <c r="AI60" s="332"/>
      <c r="AJ60" s="333"/>
    </row>
    <row r="61" spans="2:36" ht="15" customHeight="1" x14ac:dyDescent="0.15">
      <c r="B61" s="323"/>
      <c r="C61" s="323"/>
      <c r="E61" s="327"/>
      <c r="F61" s="328"/>
      <c r="G61" s="328"/>
      <c r="H61" s="328"/>
      <c r="I61" s="328"/>
      <c r="J61" s="328"/>
      <c r="K61" s="328"/>
      <c r="L61" s="328"/>
      <c r="M61" s="328"/>
      <c r="N61" s="329"/>
      <c r="O61" s="15"/>
      <c r="P61" s="16"/>
      <c r="Q61" s="16"/>
      <c r="R61" s="334"/>
      <c r="S61" s="334"/>
      <c r="T61" s="334"/>
      <c r="U61" s="334"/>
      <c r="V61" s="334"/>
      <c r="W61" s="334"/>
      <c r="X61" s="334"/>
      <c r="Y61" s="334"/>
      <c r="Z61" s="334"/>
      <c r="AA61" s="334"/>
      <c r="AB61" s="334"/>
      <c r="AC61" s="334"/>
      <c r="AD61" s="334"/>
      <c r="AE61" s="334"/>
      <c r="AF61" s="334"/>
      <c r="AG61" s="334"/>
      <c r="AH61" s="334"/>
      <c r="AI61" s="334"/>
      <c r="AJ61" s="335"/>
    </row>
    <row r="62" spans="2:36" ht="15" customHeight="1" x14ac:dyDescent="0.15">
      <c r="B62" s="322" t="s">
        <v>12</v>
      </c>
      <c r="C62" s="322" t="s">
        <v>12</v>
      </c>
      <c r="E62" s="348" t="s">
        <v>25</v>
      </c>
      <c r="F62" s="325"/>
      <c r="G62" s="325"/>
      <c r="H62" s="325"/>
      <c r="I62" s="325"/>
      <c r="J62" s="325"/>
      <c r="K62" s="325"/>
      <c r="L62" s="325"/>
      <c r="M62" s="325"/>
      <c r="N62" s="326"/>
      <c r="O62" s="324" t="s">
        <v>26</v>
      </c>
      <c r="P62" s="325"/>
      <c r="Q62" s="325"/>
      <c r="R62" s="325"/>
      <c r="S62" s="325"/>
      <c r="T62" s="325"/>
      <c r="U62" s="326"/>
      <c r="V62" s="50" t="s">
        <v>27</v>
      </c>
      <c r="W62" s="346"/>
      <c r="X62" s="346"/>
      <c r="Y62" s="14" t="s">
        <v>28</v>
      </c>
      <c r="Z62" s="353"/>
      <c r="AA62" s="353"/>
      <c r="AB62" s="353"/>
      <c r="AC62" s="317"/>
      <c r="AD62" s="317"/>
      <c r="AE62" s="317"/>
      <c r="AF62" s="317"/>
      <c r="AG62" s="317"/>
      <c r="AH62" s="317"/>
      <c r="AI62" s="317"/>
      <c r="AJ62" s="318"/>
    </row>
    <row r="63" spans="2:36" ht="15" customHeight="1" x14ac:dyDescent="0.15">
      <c r="B63" s="347"/>
      <c r="C63" s="347"/>
      <c r="E63" s="349"/>
      <c r="F63" s="350"/>
      <c r="G63" s="350"/>
      <c r="H63" s="350"/>
      <c r="I63" s="350"/>
      <c r="J63" s="350"/>
      <c r="K63" s="350"/>
      <c r="L63" s="350"/>
      <c r="M63" s="350"/>
      <c r="N63" s="351"/>
      <c r="O63" s="352"/>
      <c r="P63" s="350"/>
      <c r="Q63" s="350"/>
      <c r="R63" s="350"/>
      <c r="S63" s="350"/>
      <c r="T63" s="350"/>
      <c r="U63" s="351"/>
      <c r="V63" s="338"/>
      <c r="W63" s="339"/>
      <c r="X63" s="339"/>
      <c r="Y63" s="339"/>
      <c r="Z63" s="339"/>
      <c r="AA63" s="339"/>
      <c r="AB63" s="339"/>
      <c r="AC63" s="339"/>
      <c r="AD63" s="339"/>
      <c r="AE63" s="339"/>
      <c r="AF63" s="339"/>
      <c r="AG63" s="339"/>
      <c r="AH63" s="339"/>
      <c r="AI63" s="339"/>
      <c r="AJ63" s="340"/>
    </row>
    <row r="64" spans="2:36" ht="15" customHeight="1" x14ac:dyDescent="0.15">
      <c r="B64" s="347"/>
      <c r="C64" s="347"/>
      <c r="E64" s="349"/>
      <c r="F64" s="350"/>
      <c r="G64" s="350"/>
      <c r="H64" s="350"/>
      <c r="I64" s="350"/>
      <c r="J64" s="350"/>
      <c r="K64" s="350"/>
      <c r="L64" s="350"/>
      <c r="M64" s="350"/>
      <c r="N64" s="351"/>
      <c r="O64" s="327"/>
      <c r="P64" s="328"/>
      <c r="Q64" s="328"/>
      <c r="R64" s="328"/>
      <c r="S64" s="328"/>
      <c r="T64" s="328"/>
      <c r="U64" s="329"/>
      <c r="V64" s="341"/>
      <c r="W64" s="342"/>
      <c r="X64" s="342"/>
      <c r="Y64" s="342"/>
      <c r="Z64" s="342"/>
      <c r="AA64" s="342"/>
      <c r="AB64" s="342"/>
      <c r="AC64" s="342"/>
      <c r="AD64" s="342"/>
      <c r="AE64" s="342"/>
      <c r="AF64" s="342"/>
      <c r="AG64" s="342"/>
      <c r="AH64" s="342"/>
      <c r="AI64" s="342"/>
      <c r="AJ64" s="343"/>
    </row>
    <row r="65" spans="2:36" ht="15" customHeight="1" x14ac:dyDescent="0.15">
      <c r="B65" s="347"/>
      <c r="C65" s="347"/>
      <c r="E65" s="352"/>
      <c r="F65" s="350"/>
      <c r="G65" s="350"/>
      <c r="H65" s="350"/>
      <c r="I65" s="350"/>
      <c r="J65" s="350"/>
      <c r="K65" s="350"/>
      <c r="L65" s="350"/>
      <c r="M65" s="350"/>
      <c r="N65" s="351"/>
      <c r="O65" s="344" t="s">
        <v>29</v>
      </c>
      <c r="P65" s="344"/>
      <c r="Q65" s="344"/>
      <c r="R65" s="344"/>
      <c r="S65" s="344"/>
      <c r="T65" s="344"/>
      <c r="U65" s="344"/>
      <c r="V65" s="345"/>
      <c r="W65" s="346"/>
      <c r="X65" s="346"/>
      <c r="Y65" s="39" t="s">
        <v>28</v>
      </c>
      <c r="Z65" s="346"/>
      <c r="AA65" s="346"/>
      <c r="AB65" s="39" t="s">
        <v>28</v>
      </c>
      <c r="AC65" s="308"/>
      <c r="AD65" s="308"/>
      <c r="AE65" s="308"/>
      <c r="AF65" s="301"/>
      <c r="AG65" s="301"/>
      <c r="AH65" s="301"/>
      <c r="AI65" s="301"/>
      <c r="AJ65" s="302"/>
    </row>
    <row r="66" spans="2:36" ht="15" customHeight="1" x14ac:dyDescent="0.15">
      <c r="B66" s="347"/>
      <c r="C66" s="347"/>
      <c r="E66" s="352"/>
      <c r="F66" s="350"/>
      <c r="G66" s="350"/>
      <c r="H66" s="350"/>
      <c r="I66" s="350"/>
      <c r="J66" s="350"/>
      <c r="K66" s="350"/>
      <c r="L66" s="350"/>
      <c r="M66" s="350"/>
      <c r="N66" s="351"/>
      <c r="O66" s="344" t="s">
        <v>30</v>
      </c>
      <c r="P66" s="344"/>
      <c r="Q66" s="344"/>
      <c r="R66" s="344"/>
      <c r="S66" s="344"/>
      <c r="T66" s="344"/>
      <c r="U66" s="344"/>
      <c r="V66" s="345"/>
      <c r="W66" s="346"/>
      <c r="X66" s="346"/>
      <c r="Y66" s="39" t="s">
        <v>28</v>
      </c>
      <c r="Z66" s="346"/>
      <c r="AA66" s="346"/>
      <c r="AB66" s="39" t="s">
        <v>28</v>
      </c>
      <c r="AC66" s="308"/>
      <c r="AD66" s="308"/>
      <c r="AE66" s="308"/>
      <c r="AF66" s="301"/>
      <c r="AG66" s="301"/>
      <c r="AH66" s="301"/>
      <c r="AI66" s="301"/>
      <c r="AJ66" s="302"/>
    </row>
    <row r="67" spans="2:36" ht="15" customHeight="1" x14ac:dyDescent="0.15">
      <c r="B67" s="323"/>
      <c r="C67" s="323"/>
      <c r="E67" s="327"/>
      <c r="F67" s="328"/>
      <c r="G67" s="328"/>
      <c r="H67" s="328"/>
      <c r="I67" s="328"/>
      <c r="J67" s="328"/>
      <c r="K67" s="328"/>
      <c r="L67" s="328"/>
      <c r="M67" s="328"/>
      <c r="N67" s="329"/>
      <c r="O67" s="344" t="s">
        <v>31</v>
      </c>
      <c r="P67" s="344"/>
      <c r="Q67" s="344"/>
      <c r="R67" s="344"/>
      <c r="S67" s="344"/>
      <c r="T67" s="344"/>
      <c r="U67" s="344"/>
      <c r="V67" s="354"/>
      <c r="W67" s="355"/>
      <c r="X67" s="355"/>
      <c r="Y67" s="355"/>
      <c r="Z67" s="355"/>
      <c r="AA67" s="355"/>
      <c r="AB67" s="355"/>
      <c r="AC67" s="355"/>
      <c r="AD67" s="355"/>
      <c r="AE67" s="355"/>
      <c r="AF67" s="355"/>
      <c r="AG67" s="355"/>
      <c r="AH67" s="355"/>
      <c r="AI67" s="355"/>
      <c r="AJ67" s="356"/>
    </row>
    <row r="68" spans="2:36" ht="15" customHeight="1" x14ac:dyDescent="0.15">
      <c r="B68" s="60" t="s">
        <v>12</v>
      </c>
      <c r="C68" s="60" t="s">
        <v>12</v>
      </c>
      <c r="E68" s="344" t="s">
        <v>32</v>
      </c>
      <c r="F68" s="344"/>
      <c r="G68" s="344"/>
      <c r="H68" s="344"/>
      <c r="I68" s="344"/>
      <c r="J68" s="344"/>
      <c r="K68" s="344"/>
      <c r="L68" s="344"/>
      <c r="M68" s="344"/>
      <c r="N68" s="344"/>
      <c r="O68" s="357"/>
      <c r="P68" s="358"/>
      <c r="Q68" s="358"/>
      <c r="R68" s="358"/>
      <c r="S68" s="358"/>
      <c r="T68" s="358"/>
      <c r="U68" s="358"/>
      <c r="V68" s="358"/>
      <c r="W68" s="358"/>
      <c r="X68" s="358"/>
      <c r="Y68" s="358"/>
      <c r="Z68" s="358"/>
      <c r="AA68" s="358"/>
      <c r="AB68" s="358"/>
      <c r="AC68" s="358"/>
      <c r="AD68" s="358"/>
      <c r="AE68" s="358"/>
      <c r="AF68" s="358"/>
      <c r="AG68" s="358"/>
      <c r="AH68" s="358"/>
      <c r="AI68" s="358"/>
      <c r="AJ68" s="359"/>
    </row>
    <row r="69" spans="2:36" ht="15" customHeight="1" x14ac:dyDescent="0.15">
      <c r="B69" s="322" t="s">
        <v>12</v>
      </c>
      <c r="C69" s="322" t="s">
        <v>12</v>
      </c>
      <c r="E69" s="324" t="s">
        <v>33</v>
      </c>
      <c r="F69" s="325"/>
      <c r="G69" s="325"/>
      <c r="H69" s="325"/>
      <c r="I69" s="325"/>
      <c r="J69" s="325"/>
      <c r="K69" s="325"/>
      <c r="L69" s="325"/>
      <c r="M69" s="325"/>
      <c r="N69" s="326"/>
      <c r="O69" s="330" t="s">
        <v>21</v>
      </c>
      <c r="P69" s="331"/>
      <c r="Q69" s="331"/>
      <c r="R69" s="332"/>
      <c r="S69" s="332"/>
      <c r="T69" s="332"/>
      <c r="U69" s="332"/>
      <c r="V69" s="332"/>
      <c r="W69" s="332"/>
      <c r="X69" s="332"/>
      <c r="Y69" s="332"/>
      <c r="Z69" s="332"/>
      <c r="AA69" s="332"/>
      <c r="AB69" s="332"/>
      <c r="AC69" s="332"/>
      <c r="AD69" s="332"/>
      <c r="AE69" s="332"/>
      <c r="AF69" s="332"/>
      <c r="AG69" s="332"/>
      <c r="AH69" s="332"/>
      <c r="AI69" s="332"/>
      <c r="AJ69" s="333"/>
    </row>
    <row r="70" spans="2:36" ht="15" customHeight="1" x14ac:dyDescent="0.15">
      <c r="B70" s="323"/>
      <c r="C70" s="323"/>
      <c r="E70" s="327" t="s">
        <v>34</v>
      </c>
      <c r="F70" s="328"/>
      <c r="G70" s="328"/>
      <c r="H70" s="328"/>
      <c r="I70" s="328"/>
      <c r="J70" s="328"/>
      <c r="K70" s="328"/>
      <c r="L70" s="328"/>
      <c r="M70" s="328"/>
      <c r="N70" s="329"/>
      <c r="O70" s="15"/>
      <c r="P70" s="16"/>
      <c r="Q70" s="16"/>
      <c r="R70" s="334"/>
      <c r="S70" s="334"/>
      <c r="T70" s="334"/>
      <c r="U70" s="334"/>
      <c r="V70" s="334"/>
      <c r="W70" s="334"/>
      <c r="X70" s="334"/>
      <c r="Y70" s="334"/>
      <c r="Z70" s="334"/>
      <c r="AA70" s="334"/>
      <c r="AB70" s="334"/>
      <c r="AC70" s="334"/>
      <c r="AD70" s="334"/>
      <c r="AE70" s="334"/>
      <c r="AF70" s="334"/>
      <c r="AG70" s="334"/>
      <c r="AH70" s="334"/>
      <c r="AI70" s="334"/>
      <c r="AJ70" s="335"/>
    </row>
    <row r="71" spans="2:36" ht="15" customHeight="1" x14ac:dyDescent="0.15">
      <c r="B71" s="322" t="s">
        <v>12</v>
      </c>
      <c r="C71" s="322" t="s">
        <v>12</v>
      </c>
      <c r="E71" s="348" t="s">
        <v>35</v>
      </c>
      <c r="F71" s="325"/>
      <c r="G71" s="325"/>
      <c r="H71" s="325"/>
      <c r="I71" s="325"/>
      <c r="J71" s="325"/>
      <c r="K71" s="325"/>
      <c r="L71" s="325"/>
      <c r="M71" s="325"/>
      <c r="N71" s="326"/>
      <c r="O71" s="324" t="s">
        <v>26</v>
      </c>
      <c r="P71" s="325"/>
      <c r="Q71" s="325"/>
      <c r="R71" s="325"/>
      <c r="S71" s="325"/>
      <c r="T71" s="325"/>
      <c r="U71" s="326"/>
      <c r="V71" s="50" t="s">
        <v>27</v>
      </c>
      <c r="W71" s="346"/>
      <c r="X71" s="346"/>
      <c r="Y71" s="14" t="s">
        <v>28</v>
      </c>
      <c r="Z71" s="353"/>
      <c r="AA71" s="353"/>
      <c r="AB71" s="353"/>
      <c r="AC71" s="317"/>
      <c r="AD71" s="317"/>
      <c r="AE71" s="317"/>
      <c r="AF71" s="317"/>
      <c r="AG71" s="317"/>
      <c r="AH71" s="317"/>
      <c r="AI71" s="317"/>
      <c r="AJ71" s="318"/>
    </row>
    <row r="72" spans="2:36" ht="15" customHeight="1" x14ac:dyDescent="0.15">
      <c r="B72" s="347"/>
      <c r="C72" s="347"/>
      <c r="E72" s="349"/>
      <c r="F72" s="350"/>
      <c r="G72" s="350"/>
      <c r="H72" s="350"/>
      <c r="I72" s="350"/>
      <c r="J72" s="350"/>
      <c r="K72" s="350"/>
      <c r="L72" s="350"/>
      <c r="M72" s="350"/>
      <c r="N72" s="351"/>
      <c r="O72" s="352"/>
      <c r="P72" s="350"/>
      <c r="Q72" s="350"/>
      <c r="R72" s="350"/>
      <c r="S72" s="350"/>
      <c r="T72" s="350"/>
      <c r="U72" s="351"/>
      <c r="V72" s="338"/>
      <c r="W72" s="339"/>
      <c r="X72" s="339"/>
      <c r="Y72" s="339"/>
      <c r="Z72" s="339"/>
      <c r="AA72" s="339"/>
      <c r="AB72" s="339"/>
      <c r="AC72" s="339"/>
      <c r="AD72" s="339"/>
      <c r="AE72" s="339"/>
      <c r="AF72" s="339"/>
      <c r="AG72" s="339"/>
      <c r="AH72" s="339"/>
      <c r="AI72" s="339"/>
      <c r="AJ72" s="340"/>
    </row>
    <row r="73" spans="2:36" ht="15" customHeight="1" x14ac:dyDescent="0.15">
      <c r="B73" s="347"/>
      <c r="C73" s="347"/>
      <c r="E73" s="349"/>
      <c r="F73" s="350"/>
      <c r="G73" s="350"/>
      <c r="H73" s="350"/>
      <c r="I73" s="350"/>
      <c r="J73" s="350"/>
      <c r="K73" s="350"/>
      <c r="L73" s="350"/>
      <c r="M73" s="350"/>
      <c r="N73" s="351"/>
      <c r="O73" s="327"/>
      <c r="P73" s="328"/>
      <c r="Q73" s="328"/>
      <c r="R73" s="328"/>
      <c r="S73" s="328"/>
      <c r="T73" s="328"/>
      <c r="U73" s="329"/>
      <c r="V73" s="341"/>
      <c r="W73" s="342"/>
      <c r="X73" s="342"/>
      <c r="Y73" s="342"/>
      <c r="Z73" s="342"/>
      <c r="AA73" s="342"/>
      <c r="AB73" s="342"/>
      <c r="AC73" s="342"/>
      <c r="AD73" s="342"/>
      <c r="AE73" s="342"/>
      <c r="AF73" s="342"/>
      <c r="AG73" s="342"/>
      <c r="AH73" s="342"/>
      <c r="AI73" s="342"/>
      <c r="AJ73" s="343"/>
    </row>
    <row r="74" spans="2:36" ht="15" customHeight="1" x14ac:dyDescent="0.15">
      <c r="B74" s="347"/>
      <c r="C74" s="347"/>
      <c r="E74" s="352"/>
      <c r="F74" s="350"/>
      <c r="G74" s="350"/>
      <c r="H74" s="350"/>
      <c r="I74" s="350"/>
      <c r="J74" s="350"/>
      <c r="K74" s="350"/>
      <c r="L74" s="350"/>
      <c r="M74" s="350"/>
      <c r="N74" s="351"/>
      <c r="O74" s="344" t="s">
        <v>29</v>
      </c>
      <c r="P74" s="344"/>
      <c r="Q74" s="344"/>
      <c r="R74" s="344"/>
      <c r="S74" s="344"/>
      <c r="T74" s="344"/>
      <c r="U74" s="344"/>
      <c r="V74" s="345"/>
      <c r="W74" s="346"/>
      <c r="X74" s="346"/>
      <c r="Y74" s="39" t="s">
        <v>28</v>
      </c>
      <c r="Z74" s="346"/>
      <c r="AA74" s="346"/>
      <c r="AB74" s="39" t="s">
        <v>28</v>
      </c>
      <c r="AC74" s="308"/>
      <c r="AD74" s="308"/>
      <c r="AE74" s="308"/>
      <c r="AF74" s="301"/>
      <c r="AG74" s="301"/>
      <c r="AH74" s="301"/>
      <c r="AI74" s="301"/>
      <c r="AJ74" s="302"/>
    </row>
    <row r="75" spans="2:36" ht="15" customHeight="1" x14ac:dyDescent="0.15">
      <c r="B75" s="347"/>
      <c r="C75" s="347"/>
      <c r="E75" s="352"/>
      <c r="F75" s="350"/>
      <c r="G75" s="350"/>
      <c r="H75" s="350"/>
      <c r="I75" s="350"/>
      <c r="J75" s="350"/>
      <c r="K75" s="350"/>
      <c r="L75" s="350"/>
      <c r="M75" s="350"/>
      <c r="N75" s="351"/>
      <c r="O75" s="344" t="s">
        <v>30</v>
      </c>
      <c r="P75" s="344"/>
      <c r="Q75" s="344"/>
      <c r="R75" s="344"/>
      <c r="S75" s="344"/>
      <c r="T75" s="344"/>
      <c r="U75" s="344"/>
      <c r="V75" s="345"/>
      <c r="W75" s="346"/>
      <c r="X75" s="346"/>
      <c r="Y75" s="39" t="s">
        <v>28</v>
      </c>
      <c r="Z75" s="346"/>
      <c r="AA75" s="346"/>
      <c r="AB75" s="39" t="s">
        <v>28</v>
      </c>
      <c r="AC75" s="308"/>
      <c r="AD75" s="308"/>
      <c r="AE75" s="308"/>
      <c r="AF75" s="301"/>
      <c r="AG75" s="301"/>
      <c r="AH75" s="301"/>
      <c r="AI75" s="301"/>
      <c r="AJ75" s="302"/>
    </row>
    <row r="76" spans="2:36" ht="15" customHeight="1" x14ac:dyDescent="0.15">
      <c r="B76" s="323"/>
      <c r="C76" s="323"/>
      <c r="E76" s="327"/>
      <c r="F76" s="328"/>
      <c r="G76" s="328"/>
      <c r="H76" s="328"/>
      <c r="I76" s="328"/>
      <c r="J76" s="328"/>
      <c r="K76" s="328"/>
      <c r="L76" s="328"/>
      <c r="M76" s="328"/>
      <c r="N76" s="329"/>
      <c r="O76" s="344" t="s">
        <v>31</v>
      </c>
      <c r="P76" s="344"/>
      <c r="Q76" s="344"/>
      <c r="R76" s="344"/>
      <c r="S76" s="344"/>
      <c r="T76" s="344"/>
      <c r="U76" s="344"/>
      <c r="V76" s="354"/>
      <c r="W76" s="355"/>
      <c r="X76" s="355"/>
      <c r="Y76" s="355"/>
      <c r="Z76" s="355"/>
      <c r="AA76" s="355"/>
      <c r="AB76" s="355"/>
      <c r="AC76" s="355"/>
      <c r="AD76" s="355"/>
      <c r="AE76" s="355"/>
      <c r="AF76" s="355"/>
      <c r="AG76" s="355"/>
      <c r="AH76" s="355"/>
      <c r="AI76" s="355"/>
      <c r="AJ76" s="356"/>
    </row>
    <row r="77" spans="2:36" ht="15" customHeight="1" x14ac:dyDescent="0.15">
      <c r="E77" s="17"/>
      <c r="F77" s="17"/>
      <c r="G77" s="17"/>
      <c r="H77" s="17"/>
      <c r="I77" s="17"/>
      <c r="J77" s="17"/>
      <c r="K77" s="17"/>
      <c r="L77" s="17"/>
      <c r="M77" s="17"/>
      <c r="N77" s="17"/>
      <c r="O77" s="17"/>
      <c r="P77" s="17"/>
      <c r="Q77" s="17"/>
      <c r="R77" s="17"/>
      <c r="S77" s="17"/>
      <c r="T77" s="17"/>
      <c r="U77" s="17"/>
      <c r="V77" s="34"/>
      <c r="W77" s="34"/>
      <c r="X77" s="34"/>
      <c r="Y77" s="34"/>
      <c r="Z77" s="34"/>
      <c r="AA77" s="34"/>
      <c r="AB77" s="34"/>
      <c r="AC77" s="34"/>
      <c r="AD77" s="34"/>
      <c r="AE77" s="34"/>
      <c r="AF77" s="34"/>
      <c r="AG77" s="34"/>
      <c r="AH77" s="34"/>
      <c r="AI77" s="34"/>
      <c r="AJ77" s="34"/>
    </row>
    <row r="78" spans="2:36" ht="15" customHeight="1" x14ac:dyDescent="0.15">
      <c r="E78" s="28" t="s">
        <v>36</v>
      </c>
    </row>
    <row r="79" spans="2:36" ht="3.75" customHeight="1" x14ac:dyDescent="0.15"/>
    <row r="80" spans="2:36" ht="15" customHeight="1" x14ac:dyDescent="0.15">
      <c r="E80" s="300" t="s">
        <v>37</v>
      </c>
      <c r="F80" s="301"/>
      <c r="G80" s="301"/>
      <c r="H80" s="301"/>
      <c r="I80" s="301"/>
      <c r="J80" s="301"/>
      <c r="K80" s="301"/>
      <c r="L80" s="301"/>
      <c r="M80" s="301"/>
      <c r="N80" s="301"/>
      <c r="O80" s="301"/>
      <c r="P80" s="301"/>
      <c r="Q80" s="301"/>
      <c r="R80" s="302"/>
      <c r="S80" s="300" t="s">
        <v>38</v>
      </c>
      <c r="T80" s="301"/>
      <c r="U80" s="301"/>
      <c r="V80" s="301"/>
      <c r="W80" s="301"/>
      <c r="X80" s="301"/>
      <c r="Y80" s="302"/>
      <c r="Z80" s="300" t="s">
        <v>39</v>
      </c>
      <c r="AA80" s="301"/>
      <c r="AB80" s="301"/>
      <c r="AC80" s="301"/>
      <c r="AD80" s="301"/>
      <c r="AE80" s="301"/>
      <c r="AF80" s="301"/>
      <c r="AG80" s="301"/>
      <c r="AH80" s="301"/>
      <c r="AI80" s="301"/>
      <c r="AJ80" s="302"/>
    </row>
    <row r="81" spans="2:36" ht="15" customHeight="1" x14ac:dyDescent="0.15">
      <c r="B81" s="366" t="s">
        <v>40</v>
      </c>
      <c r="C81" s="366" t="s">
        <v>40</v>
      </c>
      <c r="E81" s="360"/>
      <c r="F81" s="361"/>
      <c r="G81" s="361"/>
      <c r="H81" s="361"/>
      <c r="I81" s="361"/>
      <c r="J81" s="361"/>
      <c r="K81" s="361"/>
      <c r="L81" s="361"/>
      <c r="M81" s="361"/>
      <c r="N81" s="361"/>
      <c r="O81" s="361"/>
      <c r="P81" s="361"/>
      <c r="Q81" s="361"/>
      <c r="R81" s="362"/>
      <c r="S81" s="360"/>
      <c r="T81" s="361"/>
      <c r="U81" s="361"/>
      <c r="V81" s="361"/>
      <c r="W81" s="361"/>
      <c r="X81" s="361"/>
      <c r="Y81" s="362"/>
      <c r="Z81" s="360"/>
      <c r="AA81" s="361"/>
      <c r="AB81" s="361"/>
      <c r="AC81" s="361"/>
      <c r="AD81" s="361"/>
      <c r="AE81" s="361"/>
      <c r="AF81" s="361"/>
      <c r="AG81" s="361"/>
      <c r="AH81" s="361"/>
      <c r="AI81" s="361"/>
      <c r="AJ81" s="362"/>
    </row>
    <row r="82" spans="2:36" ht="15" customHeight="1" x14ac:dyDescent="0.15">
      <c r="B82" s="306"/>
      <c r="C82" s="306"/>
      <c r="E82" s="360"/>
      <c r="F82" s="361"/>
      <c r="G82" s="361"/>
      <c r="H82" s="361"/>
      <c r="I82" s="361"/>
      <c r="J82" s="361"/>
      <c r="K82" s="361"/>
      <c r="L82" s="361"/>
      <c r="M82" s="361"/>
      <c r="N82" s="361"/>
      <c r="O82" s="361"/>
      <c r="P82" s="361"/>
      <c r="Q82" s="361"/>
      <c r="R82" s="362"/>
      <c r="S82" s="360"/>
      <c r="T82" s="361"/>
      <c r="U82" s="361"/>
      <c r="V82" s="361"/>
      <c r="W82" s="361"/>
      <c r="X82" s="361"/>
      <c r="Y82" s="362"/>
      <c r="Z82" s="360"/>
      <c r="AA82" s="361"/>
      <c r="AB82" s="361"/>
      <c r="AC82" s="361"/>
      <c r="AD82" s="361"/>
      <c r="AE82" s="361"/>
      <c r="AF82" s="361"/>
      <c r="AG82" s="361"/>
      <c r="AH82" s="361"/>
      <c r="AI82" s="361"/>
      <c r="AJ82" s="362"/>
    </row>
    <row r="83" spans="2:36" ht="15" customHeight="1" x14ac:dyDescent="0.15">
      <c r="B83" s="306"/>
      <c r="C83" s="306"/>
      <c r="E83" s="360"/>
      <c r="F83" s="361"/>
      <c r="G83" s="361"/>
      <c r="H83" s="361"/>
      <c r="I83" s="361"/>
      <c r="J83" s="361"/>
      <c r="K83" s="361"/>
      <c r="L83" s="361"/>
      <c r="M83" s="361"/>
      <c r="N83" s="361"/>
      <c r="O83" s="361"/>
      <c r="P83" s="361"/>
      <c r="Q83" s="361"/>
      <c r="R83" s="362"/>
      <c r="S83" s="360"/>
      <c r="T83" s="361"/>
      <c r="U83" s="361"/>
      <c r="V83" s="361"/>
      <c r="W83" s="361"/>
      <c r="X83" s="361"/>
      <c r="Y83" s="362"/>
      <c r="Z83" s="360"/>
      <c r="AA83" s="361"/>
      <c r="AB83" s="361"/>
      <c r="AC83" s="361"/>
      <c r="AD83" s="361"/>
      <c r="AE83" s="361"/>
      <c r="AF83" s="361"/>
      <c r="AG83" s="361"/>
      <c r="AH83" s="361"/>
      <c r="AI83" s="361"/>
      <c r="AJ83" s="362"/>
    </row>
    <row r="84" spans="2:36" ht="15" customHeight="1" x14ac:dyDescent="0.15">
      <c r="B84" s="306"/>
      <c r="C84" s="306"/>
      <c r="E84" s="360"/>
      <c r="F84" s="361"/>
      <c r="G84" s="361"/>
      <c r="H84" s="361"/>
      <c r="I84" s="361"/>
      <c r="J84" s="361"/>
      <c r="K84" s="361"/>
      <c r="L84" s="361"/>
      <c r="M84" s="361"/>
      <c r="N84" s="361"/>
      <c r="O84" s="361"/>
      <c r="P84" s="361"/>
      <c r="Q84" s="361"/>
      <c r="R84" s="362"/>
      <c r="S84" s="360"/>
      <c r="T84" s="361"/>
      <c r="U84" s="361"/>
      <c r="V84" s="361"/>
      <c r="W84" s="361"/>
      <c r="X84" s="361"/>
      <c r="Y84" s="362"/>
      <c r="Z84" s="360"/>
      <c r="AA84" s="361"/>
      <c r="AB84" s="361"/>
      <c r="AC84" s="361"/>
      <c r="AD84" s="361"/>
      <c r="AE84" s="361"/>
      <c r="AF84" s="361"/>
      <c r="AG84" s="361"/>
      <c r="AH84" s="361"/>
      <c r="AI84" s="361"/>
      <c r="AJ84" s="362"/>
    </row>
    <row r="85" spans="2:36" ht="15" customHeight="1" x14ac:dyDescent="0.15">
      <c r="B85" s="306"/>
      <c r="C85" s="306"/>
      <c r="E85" s="360"/>
      <c r="F85" s="361"/>
      <c r="G85" s="361"/>
      <c r="H85" s="361"/>
      <c r="I85" s="361"/>
      <c r="J85" s="361"/>
      <c r="K85" s="361"/>
      <c r="L85" s="361"/>
      <c r="M85" s="361"/>
      <c r="N85" s="361"/>
      <c r="O85" s="361"/>
      <c r="P85" s="361"/>
      <c r="Q85" s="361"/>
      <c r="R85" s="362"/>
      <c r="S85" s="360"/>
      <c r="T85" s="361"/>
      <c r="U85" s="361"/>
      <c r="V85" s="361"/>
      <c r="W85" s="361"/>
      <c r="X85" s="361"/>
      <c r="Y85" s="362"/>
      <c r="Z85" s="360"/>
      <c r="AA85" s="361"/>
      <c r="AB85" s="361"/>
      <c r="AC85" s="361"/>
      <c r="AD85" s="361"/>
      <c r="AE85" s="361"/>
      <c r="AF85" s="361"/>
      <c r="AG85" s="361"/>
      <c r="AH85" s="361"/>
      <c r="AI85" s="361"/>
      <c r="AJ85" s="362"/>
    </row>
    <row r="86" spans="2:36" ht="15" customHeight="1" x14ac:dyDescent="0.15">
      <c r="B86" s="306"/>
      <c r="C86" s="306"/>
      <c r="E86" s="360"/>
      <c r="F86" s="361"/>
      <c r="G86" s="361"/>
      <c r="H86" s="361"/>
      <c r="I86" s="361"/>
      <c r="J86" s="361"/>
      <c r="K86" s="361"/>
      <c r="L86" s="361"/>
      <c r="M86" s="361"/>
      <c r="N86" s="361"/>
      <c r="O86" s="361"/>
      <c r="P86" s="361"/>
      <c r="Q86" s="361"/>
      <c r="R86" s="362"/>
      <c r="S86" s="360"/>
      <c r="T86" s="361"/>
      <c r="U86" s="361"/>
      <c r="V86" s="361"/>
      <c r="W86" s="361"/>
      <c r="X86" s="361"/>
      <c r="Y86" s="362"/>
      <c r="Z86" s="360"/>
      <c r="AA86" s="361"/>
      <c r="AB86" s="361"/>
      <c r="AC86" s="361"/>
      <c r="AD86" s="361"/>
      <c r="AE86" s="361"/>
      <c r="AF86" s="361"/>
      <c r="AG86" s="361"/>
      <c r="AH86" s="361"/>
      <c r="AI86" s="361"/>
      <c r="AJ86" s="362"/>
    </row>
    <row r="87" spans="2:36" ht="15" customHeight="1" x14ac:dyDescent="0.15">
      <c r="B87" s="306"/>
      <c r="C87" s="306"/>
      <c r="E87" s="360"/>
      <c r="F87" s="361"/>
      <c r="G87" s="361"/>
      <c r="H87" s="361"/>
      <c r="I87" s="361"/>
      <c r="J87" s="361"/>
      <c r="K87" s="361"/>
      <c r="L87" s="361"/>
      <c r="M87" s="361"/>
      <c r="N87" s="361"/>
      <c r="O87" s="361"/>
      <c r="P87" s="361"/>
      <c r="Q87" s="361"/>
      <c r="R87" s="362"/>
      <c r="S87" s="360"/>
      <c r="T87" s="361"/>
      <c r="U87" s="361"/>
      <c r="V87" s="361"/>
      <c r="W87" s="361"/>
      <c r="X87" s="361"/>
      <c r="Y87" s="362"/>
      <c r="Z87" s="360"/>
      <c r="AA87" s="361"/>
      <c r="AB87" s="361"/>
      <c r="AC87" s="361"/>
      <c r="AD87" s="361"/>
      <c r="AE87" s="361"/>
      <c r="AF87" s="361"/>
      <c r="AG87" s="361"/>
      <c r="AH87" s="361"/>
      <c r="AI87" s="361"/>
      <c r="AJ87" s="362"/>
    </row>
    <row r="88" spans="2:36" ht="15" customHeight="1" x14ac:dyDescent="0.15">
      <c r="B88" s="306"/>
      <c r="C88" s="306"/>
      <c r="E88" s="360"/>
      <c r="F88" s="361"/>
      <c r="G88" s="361"/>
      <c r="H88" s="361"/>
      <c r="I88" s="361"/>
      <c r="J88" s="361"/>
      <c r="K88" s="361"/>
      <c r="L88" s="361"/>
      <c r="M88" s="361"/>
      <c r="N88" s="361"/>
      <c r="O88" s="361"/>
      <c r="P88" s="361"/>
      <c r="Q88" s="361"/>
      <c r="R88" s="362"/>
      <c r="S88" s="360"/>
      <c r="T88" s="361"/>
      <c r="U88" s="361"/>
      <c r="V88" s="361"/>
      <c r="W88" s="361"/>
      <c r="X88" s="361"/>
      <c r="Y88" s="362"/>
      <c r="Z88" s="360"/>
      <c r="AA88" s="361"/>
      <c r="AB88" s="361"/>
      <c r="AC88" s="361"/>
      <c r="AD88" s="361"/>
      <c r="AE88" s="361"/>
      <c r="AF88" s="361"/>
      <c r="AG88" s="361"/>
      <c r="AH88" s="361"/>
      <c r="AI88" s="361"/>
      <c r="AJ88" s="362"/>
    </row>
    <row r="89" spans="2:36" ht="15" customHeight="1" x14ac:dyDescent="0.15">
      <c r="B89" s="306"/>
      <c r="C89" s="306"/>
      <c r="E89" s="360"/>
      <c r="F89" s="361"/>
      <c r="G89" s="361"/>
      <c r="H89" s="361"/>
      <c r="I89" s="361"/>
      <c r="J89" s="361"/>
      <c r="K89" s="361"/>
      <c r="L89" s="361"/>
      <c r="M89" s="361"/>
      <c r="N89" s="361"/>
      <c r="O89" s="361"/>
      <c r="P89" s="361"/>
      <c r="Q89" s="361"/>
      <c r="R89" s="362"/>
      <c r="S89" s="360"/>
      <c r="T89" s="361"/>
      <c r="U89" s="361"/>
      <c r="V89" s="361"/>
      <c r="W89" s="361"/>
      <c r="X89" s="361"/>
      <c r="Y89" s="362"/>
      <c r="Z89" s="360"/>
      <c r="AA89" s="361"/>
      <c r="AB89" s="361"/>
      <c r="AC89" s="361"/>
      <c r="AD89" s="361"/>
      <c r="AE89" s="361"/>
      <c r="AF89" s="361"/>
      <c r="AG89" s="361"/>
      <c r="AH89" s="361"/>
      <c r="AI89" s="361"/>
      <c r="AJ89" s="362"/>
    </row>
    <row r="90" spans="2:36" ht="15" customHeight="1" x14ac:dyDescent="0.15">
      <c r="B90" s="306"/>
      <c r="C90" s="306"/>
      <c r="E90" s="360"/>
      <c r="F90" s="361"/>
      <c r="G90" s="361"/>
      <c r="H90" s="361"/>
      <c r="I90" s="361"/>
      <c r="J90" s="361"/>
      <c r="K90" s="361"/>
      <c r="L90" s="361"/>
      <c r="M90" s="361"/>
      <c r="N90" s="361"/>
      <c r="O90" s="361"/>
      <c r="P90" s="361"/>
      <c r="Q90" s="361"/>
      <c r="R90" s="362"/>
      <c r="S90" s="360"/>
      <c r="T90" s="361"/>
      <c r="U90" s="361"/>
      <c r="V90" s="361"/>
      <c r="W90" s="361"/>
      <c r="X90" s="361"/>
      <c r="Y90" s="362"/>
      <c r="Z90" s="360"/>
      <c r="AA90" s="361"/>
      <c r="AB90" s="361"/>
      <c r="AC90" s="361"/>
      <c r="AD90" s="361"/>
      <c r="AE90" s="361"/>
      <c r="AF90" s="361"/>
      <c r="AG90" s="361"/>
      <c r="AH90" s="361"/>
      <c r="AI90" s="361"/>
      <c r="AJ90" s="362"/>
    </row>
    <row r="92" spans="2:36" ht="15" customHeight="1" x14ac:dyDescent="0.15">
      <c r="E92" s="28" t="s">
        <v>41</v>
      </c>
    </row>
    <row r="93" spans="2:36" ht="3.75" customHeight="1" x14ac:dyDescent="0.15"/>
    <row r="94" spans="2:36" ht="15" customHeight="1" x14ac:dyDescent="0.15">
      <c r="B94" s="306" t="s">
        <v>12</v>
      </c>
      <c r="C94" s="306" t="s">
        <v>12</v>
      </c>
      <c r="F94" s="49"/>
      <c r="G94" s="1" t="s">
        <v>42</v>
      </c>
      <c r="R94" s="49"/>
      <c r="S94" s="1" t="s">
        <v>43</v>
      </c>
    </row>
    <row r="95" spans="2:36" ht="15" customHeight="1" x14ac:dyDescent="0.15">
      <c r="B95" s="306"/>
      <c r="C95" s="306"/>
      <c r="F95" s="49"/>
      <c r="G95" s="1" t="s">
        <v>44</v>
      </c>
      <c r="R95" s="49"/>
      <c r="S95" s="1" t="s">
        <v>45</v>
      </c>
    </row>
    <row r="96" spans="2:36" ht="15" customHeight="1" x14ac:dyDescent="0.15">
      <c r="B96" s="306"/>
      <c r="C96" s="306"/>
      <c r="F96" s="49"/>
      <c r="G96" s="1" t="s">
        <v>46</v>
      </c>
      <c r="R96" s="49"/>
      <c r="S96" s="1" t="s">
        <v>47</v>
      </c>
    </row>
    <row r="97" spans="1:234" ht="15" customHeight="1" x14ac:dyDescent="0.15">
      <c r="B97" s="306"/>
      <c r="C97" s="306"/>
      <c r="F97" s="238"/>
      <c r="G97" s="1" t="s">
        <v>48</v>
      </c>
      <c r="R97" s="49"/>
      <c r="S97" s="1" t="s">
        <v>49</v>
      </c>
    </row>
    <row r="98" spans="1:234" ht="15" customHeight="1" x14ac:dyDescent="0.15">
      <c r="B98" s="306"/>
      <c r="C98" s="306"/>
      <c r="F98" s="237"/>
      <c r="G98" s="1" t="s">
        <v>50</v>
      </c>
      <c r="R98" s="49"/>
      <c r="S98" s="1" t="s">
        <v>51</v>
      </c>
    </row>
    <row r="99" spans="1:234" ht="15" customHeight="1" x14ac:dyDescent="0.15">
      <c r="A99" s="236"/>
      <c r="B99" s="306"/>
      <c r="C99" s="306"/>
      <c r="D99" s="236"/>
      <c r="E99" s="236"/>
      <c r="F99" s="239"/>
      <c r="G99" s="236"/>
      <c r="H99" s="236"/>
      <c r="I99" s="236"/>
      <c r="J99" s="236"/>
      <c r="K99" s="236"/>
      <c r="L99" s="236"/>
      <c r="M99" s="236"/>
      <c r="N99" s="236"/>
      <c r="O99" s="236"/>
      <c r="P99" s="236"/>
      <c r="Q99" s="236"/>
      <c r="R99" s="240"/>
      <c r="S99" s="1" t="s">
        <v>280</v>
      </c>
      <c r="T99" s="92"/>
      <c r="U99" s="92"/>
      <c r="V99" s="92"/>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row>
    <row r="100" spans="1:234" ht="7.5" customHeight="1" x14ac:dyDescent="0.15"/>
    <row r="101" spans="1:234" ht="15" customHeight="1" x14ac:dyDescent="0.15">
      <c r="E101" s="281" t="s">
        <v>281</v>
      </c>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19"/>
      <c r="AG101" s="19"/>
      <c r="AH101" s="19"/>
      <c r="AI101" s="19"/>
      <c r="AJ101" s="19"/>
      <c r="AK101" s="19"/>
      <c r="AL101" s="19"/>
    </row>
    <row r="102" spans="1:234" ht="15" customHeight="1" x14ac:dyDescent="0.15">
      <c r="E102" s="281" t="s">
        <v>282</v>
      </c>
      <c r="F102" s="281"/>
      <c r="G102" s="281"/>
      <c r="H102" s="281"/>
      <c r="I102" s="281"/>
      <c r="J102" s="281"/>
      <c r="K102" s="281"/>
      <c r="L102" s="281"/>
      <c r="M102" s="282"/>
      <c r="N102" s="281"/>
      <c r="O102" s="281"/>
      <c r="P102" s="281"/>
      <c r="Q102" s="281"/>
      <c r="R102" s="281"/>
      <c r="S102" s="281"/>
      <c r="T102" s="281"/>
      <c r="U102" s="281"/>
      <c r="V102" s="281"/>
      <c r="W102" s="281"/>
      <c r="X102" s="281"/>
      <c r="Y102" s="281"/>
      <c r="Z102" s="281"/>
      <c r="AA102" s="281"/>
      <c r="AB102" s="281"/>
      <c r="AC102" s="281"/>
      <c r="AD102" s="281"/>
      <c r="AE102" s="281"/>
      <c r="AF102" s="19"/>
      <c r="AG102" s="19"/>
      <c r="AH102" s="19"/>
      <c r="AI102" s="19"/>
      <c r="AJ102" s="19"/>
      <c r="AK102" s="19"/>
      <c r="AL102" s="19"/>
    </row>
    <row r="103" spans="1:234" ht="15" customHeight="1" x14ac:dyDescent="0.15">
      <c r="E103" s="281" t="s">
        <v>283</v>
      </c>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19"/>
      <c r="AG103" s="19"/>
      <c r="AH103" s="19"/>
      <c r="AI103" s="19"/>
      <c r="AJ103" s="19"/>
      <c r="AK103" s="19"/>
      <c r="AL103" s="19"/>
    </row>
    <row r="104" spans="1:234" ht="15" customHeight="1" x14ac:dyDescent="0.15">
      <c r="E104" s="281" t="s">
        <v>55</v>
      </c>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19"/>
      <c r="AF104" s="19"/>
      <c r="AG104" s="19"/>
      <c r="AH104" s="19"/>
      <c r="AI104" s="19"/>
      <c r="AJ104" s="19"/>
      <c r="AK104" s="19"/>
      <c r="AL104" s="19"/>
    </row>
    <row r="105" spans="1:234" ht="15" customHeight="1" x14ac:dyDescent="0.15">
      <c r="E105" s="281" t="s">
        <v>56</v>
      </c>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19"/>
      <c r="AF105" s="19"/>
      <c r="AG105" s="19"/>
      <c r="AH105" s="19"/>
      <c r="AI105" s="19"/>
      <c r="AJ105" s="19"/>
      <c r="AK105" s="19"/>
      <c r="AL105" s="19"/>
    </row>
    <row r="106" spans="1:234" ht="15" customHeight="1" x14ac:dyDescent="0.15">
      <c r="E106" s="281" t="s">
        <v>284</v>
      </c>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19"/>
      <c r="AF106" s="19"/>
      <c r="AG106" s="19"/>
      <c r="AH106" s="19"/>
      <c r="AI106" s="19"/>
      <c r="AJ106" s="19"/>
      <c r="AK106" s="19"/>
      <c r="AL106" s="19"/>
    </row>
    <row r="107" spans="1:234" ht="15" customHeight="1" x14ac:dyDescent="0.15">
      <c r="E107" s="281" t="s">
        <v>285</v>
      </c>
      <c r="F107" s="281"/>
      <c r="G107" s="281"/>
      <c r="H107" s="281"/>
      <c r="I107" s="281"/>
      <c r="J107" s="281"/>
      <c r="K107" s="281"/>
      <c r="L107" s="281"/>
      <c r="M107" s="282"/>
      <c r="N107" s="282"/>
      <c r="O107" s="282"/>
      <c r="P107" s="282"/>
      <c r="Q107" s="282"/>
      <c r="R107" s="282"/>
      <c r="S107" s="282"/>
      <c r="T107" s="282"/>
      <c r="U107" s="282"/>
      <c r="V107" s="282"/>
      <c r="W107" s="282"/>
      <c r="X107" s="282"/>
      <c r="Y107" s="282"/>
      <c r="Z107" s="282"/>
      <c r="AA107" s="282"/>
      <c r="AB107" s="282"/>
      <c r="AC107" s="282"/>
      <c r="AD107" s="282"/>
    </row>
    <row r="108" spans="1:234" ht="15" customHeight="1" x14ac:dyDescent="0.15">
      <c r="E108" s="281" t="s">
        <v>286</v>
      </c>
      <c r="F108" s="281"/>
      <c r="G108" s="281"/>
      <c r="H108" s="281"/>
      <c r="I108" s="281"/>
      <c r="J108" s="281"/>
      <c r="K108" s="281"/>
      <c r="L108" s="281"/>
      <c r="M108" s="282"/>
      <c r="N108" s="282"/>
      <c r="O108" s="282"/>
      <c r="P108" s="282"/>
      <c r="Q108" s="282"/>
      <c r="R108" s="282"/>
      <c r="S108" s="282"/>
      <c r="T108" s="282"/>
      <c r="U108" s="282"/>
      <c r="V108" s="282"/>
      <c r="W108" s="282"/>
      <c r="X108" s="282"/>
      <c r="Y108" s="282"/>
      <c r="Z108" s="282"/>
      <c r="AA108" s="282"/>
      <c r="AB108" s="282"/>
      <c r="AC108" s="282"/>
      <c r="AD108" s="282"/>
    </row>
    <row r="109" spans="1:234" ht="15" customHeight="1" x14ac:dyDescent="0.15">
      <c r="E109" s="281" t="s">
        <v>59</v>
      </c>
      <c r="F109" s="282"/>
      <c r="G109" s="282"/>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row>
    <row r="111" spans="1:234" ht="15" customHeight="1" x14ac:dyDescent="0.15">
      <c r="E111" s="28" t="s">
        <v>60</v>
      </c>
    </row>
    <row r="112" spans="1:234" ht="3.75" customHeight="1" x14ac:dyDescent="0.15"/>
    <row r="113" spans="2:36" ht="12.75" customHeight="1" x14ac:dyDescent="0.15">
      <c r="B113" s="60" t="s">
        <v>12</v>
      </c>
      <c r="C113" s="60" t="s">
        <v>12</v>
      </c>
      <c r="E113" s="615" t="s">
        <v>61</v>
      </c>
      <c r="F113" s="616"/>
      <c r="G113" s="616"/>
      <c r="H113" s="616"/>
      <c r="I113" s="617"/>
      <c r="J113" s="621" t="s">
        <v>21</v>
      </c>
      <c r="K113" s="622"/>
      <c r="L113" s="622"/>
      <c r="M113" s="623"/>
      <c r="N113" s="623"/>
      <c r="O113" s="623"/>
      <c r="P113" s="623"/>
      <c r="Q113" s="623"/>
      <c r="R113" s="623"/>
      <c r="S113" s="623"/>
      <c r="T113" s="623"/>
      <c r="U113" s="623"/>
      <c r="V113" s="623"/>
      <c r="W113" s="623"/>
      <c r="X113" s="624"/>
      <c r="Y113" s="363" t="s">
        <v>287</v>
      </c>
      <c r="Z113" s="363"/>
      <c r="AA113" s="363"/>
      <c r="AB113" s="363"/>
      <c r="AC113" s="363"/>
      <c r="AD113" s="363"/>
      <c r="AE113" s="576"/>
      <c r="AF113" s="576"/>
      <c r="AG113" s="576"/>
      <c r="AH113" s="576"/>
      <c r="AI113" s="363" t="s">
        <v>63</v>
      </c>
      <c r="AJ113" s="363"/>
    </row>
    <row r="114" spans="2:36" ht="15.75" customHeight="1" x14ac:dyDescent="0.15">
      <c r="B114" s="60" t="s">
        <v>12</v>
      </c>
      <c r="C114" s="60" t="s">
        <v>12</v>
      </c>
      <c r="E114" s="618"/>
      <c r="F114" s="619"/>
      <c r="G114" s="619"/>
      <c r="H114" s="619"/>
      <c r="I114" s="620"/>
      <c r="J114" s="625"/>
      <c r="K114" s="626"/>
      <c r="L114" s="626"/>
      <c r="M114" s="627"/>
      <c r="N114" s="627"/>
      <c r="O114" s="627"/>
      <c r="P114" s="627"/>
      <c r="Q114" s="627"/>
      <c r="R114" s="627"/>
      <c r="S114" s="627"/>
      <c r="T114" s="627"/>
      <c r="U114" s="627"/>
      <c r="V114" s="627"/>
      <c r="W114" s="627"/>
      <c r="X114" s="628"/>
      <c r="Y114" s="363"/>
      <c r="Z114" s="363"/>
      <c r="AA114" s="363"/>
      <c r="AB114" s="363"/>
      <c r="AC114" s="363"/>
      <c r="AD114" s="363"/>
      <c r="AE114" s="576"/>
      <c r="AF114" s="576"/>
      <c r="AG114" s="576"/>
      <c r="AH114" s="576"/>
      <c r="AI114" s="363"/>
      <c r="AJ114" s="363"/>
    </row>
    <row r="115" spans="2:36" ht="15" customHeight="1" x14ac:dyDescent="0.15">
      <c r="E115" s="367" t="s">
        <v>64</v>
      </c>
      <c r="F115" s="368"/>
      <c r="G115" s="368"/>
      <c r="H115" s="368"/>
      <c r="I115" s="368"/>
      <c r="J115" s="368"/>
      <c r="K115" s="368"/>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69"/>
    </row>
    <row r="116" spans="2:36" ht="75" customHeight="1" x14ac:dyDescent="0.15">
      <c r="B116" s="60" t="s">
        <v>12</v>
      </c>
      <c r="C116" s="60" t="s">
        <v>12</v>
      </c>
      <c r="E116" s="613" t="s">
        <v>66</v>
      </c>
      <c r="F116" s="371"/>
      <c r="G116" s="371"/>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371"/>
      <c r="AE116" s="371"/>
      <c r="AF116" s="371"/>
      <c r="AG116" s="371"/>
      <c r="AH116" s="371"/>
      <c r="AI116" s="371"/>
      <c r="AJ116" s="372"/>
    </row>
    <row r="118" spans="2:36" ht="15" customHeight="1" x14ac:dyDescent="0.15">
      <c r="E118" s="28" t="s">
        <v>68</v>
      </c>
    </row>
    <row r="119" spans="2:36" ht="4.5" customHeight="1" x14ac:dyDescent="0.15"/>
    <row r="120" spans="2:36" ht="149.25" customHeight="1" x14ac:dyDescent="0.15">
      <c r="B120" s="60" t="s">
        <v>12</v>
      </c>
      <c r="C120" s="60" t="s">
        <v>12</v>
      </c>
      <c r="E120" s="614" t="s">
        <v>288</v>
      </c>
      <c r="F120" s="377"/>
      <c r="G120" s="377"/>
      <c r="H120" s="377"/>
      <c r="I120" s="377"/>
      <c r="J120" s="377"/>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8"/>
    </row>
    <row r="122" spans="2:36" ht="15" customHeight="1" x14ac:dyDescent="0.15">
      <c r="E122" s="28" t="s">
        <v>289</v>
      </c>
    </row>
    <row r="123" spans="2:36" ht="4.5" customHeight="1" x14ac:dyDescent="0.15"/>
    <row r="124" spans="2:36" ht="115.5" customHeight="1" x14ac:dyDescent="0.15">
      <c r="B124" s="60" t="s">
        <v>12</v>
      </c>
      <c r="C124" s="60" t="s">
        <v>12</v>
      </c>
      <c r="E124" s="614" t="s">
        <v>290</v>
      </c>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8"/>
    </row>
    <row r="125" spans="2:36" ht="15" customHeight="1" x14ac:dyDescent="0.1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2:36" ht="15" customHeight="1" x14ac:dyDescent="0.15">
      <c r="E126" s="28" t="s">
        <v>291</v>
      </c>
    </row>
    <row r="127" spans="2:36" ht="7.5" customHeight="1" x14ac:dyDescent="0.15"/>
    <row r="128" spans="2:36" ht="15" customHeight="1" x14ac:dyDescent="0.15">
      <c r="E128" s="61" t="s">
        <v>292</v>
      </c>
    </row>
    <row r="129" spans="2:38" ht="7.5" customHeight="1" x14ac:dyDescent="0.15"/>
    <row r="130" spans="2:38" ht="15" customHeight="1" x14ac:dyDescent="0.15">
      <c r="B130" s="306" t="s">
        <v>12</v>
      </c>
      <c r="C130" s="306"/>
      <c r="F130" s="49"/>
      <c r="G130" s="1" t="s">
        <v>293</v>
      </c>
    </row>
    <row r="131" spans="2:38" ht="15" customHeight="1" x14ac:dyDescent="0.15">
      <c r="B131" s="306"/>
      <c r="C131" s="306"/>
      <c r="F131" s="49"/>
      <c r="G131" s="1" t="s">
        <v>294</v>
      </c>
    </row>
    <row r="132" spans="2:38" ht="15" customHeight="1" x14ac:dyDescent="0.15">
      <c r="B132" s="306"/>
      <c r="C132" s="306"/>
      <c r="F132" s="49"/>
      <c r="G132" s="1" t="s">
        <v>295</v>
      </c>
    </row>
    <row r="133" spans="2:38" ht="14.25" customHeight="1" x14ac:dyDescent="0.15">
      <c r="E133" s="277"/>
      <c r="F133" s="20" t="s">
        <v>296</v>
      </c>
      <c r="G133" s="277"/>
      <c r="AK133" s="4"/>
      <c r="AL133" s="4"/>
    </row>
    <row r="134" spans="2:38" ht="14.25" customHeight="1" x14ac:dyDescent="0.15">
      <c r="E134" s="257"/>
      <c r="F134" s="258"/>
      <c r="G134" s="257"/>
      <c r="H134" s="92"/>
      <c r="I134" s="92"/>
      <c r="J134" s="92"/>
      <c r="K134" s="92"/>
      <c r="L134" s="92"/>
      <c r="M134" s="92"/>
      <c r="N134" s="92"/>
      <c r="O134" s="92"/>
      <c r="P134" s="92"/>
      <c r="Q134" s="92"/>
      <c r="R134" s="92"/>
      <c r="S134" s="92"/>
      <c r="T134" s="92"/>
      <c r="U134" s="92"/>
      <c r="V134" s="92"/>
      <c r="W134" s="92"/>
      <c r="X134" s="92"/>
      <c r="AK134" s="4"/>
      <c r="AL134" s="4"/>
    </row>
    <row r="135" spans="2:38" ht="14.25" customHeight="1" x14ac:dyDescent="0.15">
      <c r="E135" s="61" t="s">
        <v>297</v>
      </c>
      <c r="F135" s="277"/>
      <c r="G135" s="277"/>
      <c r="AK135" s="4"/>
      <c r="AL135" s="4"/>
    </row>
    <row r="136" spans="2:38" ht="14.25" customHeight="1" x14ac:dyDescent="0.15">
      <c r="E136" s="256"/>
      <c r="F136" s="20"/>
      <c r="G136" s="277"/>
      <c r="AK136" s="4"/>
      <c r="AL136" s="4"/>
    </row>
    <row r="137" spans="2:38" ht="12.75" customHeight="1" x14ac:dyDescent="0.15">
      <c r="F137" s="608" t="s">
        <v>298</v>
      </c>
      <c r="G137" s="609"/>
      <c r="H137" s="610"/>
      <c r="I137" s="526" t="s">
        <v>299</v>
      </c>
      <c r="J137" s="521"/>
      <c r="K137" s="521"/>
      <c r="L137" s="521"/>
      <c r="M137" s="521"/>
      <c r="N137" s="521"/>
      <c r="O137" s="521"/>
      <c r="P137" s="521"/>
      <c r="Q137" s="521"/>
      <c r="R137" s="521"/>
      <c r="S137" s="521"/>
      <c r="T137" s="521"/>
      <c r="U137" s="521"/>
      <c r="V137" s="521"/>
      <c r="W137" s="521"/>
      <c r="X137" s="521"/>
      <c r="Y137" s="521"/>
      <c r="Z137" s="521"/>
      <c r="AA137" s="521"/>
      <c r="AB137" s="521"/>
      <c r="AC137" s="521"/>
      <c r="AD137" s="521"/>
      <c r="AE137" s="521"/>
      <c r="AF137" s="521"/>
      <c r="AG137" s="521"/>
      <c r="AH137" s="521"/>
      <c r="AI137" s="521"/>
      <c r="AJ137" s="522"/>
      <c r="AK137" s="4"/>
      <c r="AL137" s="4"/>
    </row>
    <row r="138" spans="2:38" ht="12.75" customHeight="1" x14ac:dyDescent="0.15">
      <c r="F138" s="278">
        <v>1</v>
      </c>
      <c r="G138" s="278">
        <v>2</v>
      </c>
      <c r="H138" s="278">
        <v>3</v>
      </c>
      <c r="I138" s="296"/>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7"/>
      <c r="AH138" s="297"/>
      <c r="AI138" s="297"/>
      <c r="AJ138" s="298"/>
      <c r="AK138" s="4"/>
      <c r="AL138" s="4"/>
    </row>
    <row r="139" spans="2:38" ht="15" customHeight="1" x14ac:dyDescent="0.15">
      <c r="B139" s="306" t="s">
        <v>12</v>
      </c>
      <c r="C139" s="306"/>
      <c r="F139" s="364"/>
      <c r="G139" s="364"/>
      <c r="H139" s="364"/>
      <c r="I139" s="46" t="s">
        <v>300</v>
      </c>
      <c r="J139" s="602" t="s">
        <v>301</v>
      </c>
      <c r="K139" s="602"/>
      <c r="L139" s="602"/>
      <c r="M139" s="602"/>
      <c r="N139" s="602"/>
      <c r="O139" s="602"/>
      <c r="P139" s="602"/>
      <c r="Q139" s="602"/>
      <c r="R139" s="602"/>
      <c r="S139" s="602"/>
      <c r="T139" s="602"/>
      <c r="U139" s="602"/>
      <c r="V139" s="602"/>
      <c r="W139" s="602"/>
      <c r="X139" s="602"/>
      <c r="Y139" s="602"/>
      <c r="Z139" s="602"/>
      <c r="AA139" s="602"/>
      <c r="AB139" s="602"/>
      <c r="AC139" s="602"/>
      <c r="AD139" s="602"/>
      <c r="AE139" s="602"/>
      <c r="AF139" s="602"/>
      <c r="AG139" s="602"/>
      <c r="AH139" s="602"/>
      <c r="AI139" s="602"/>
      <c r="AJ139" s="603"/>
      <c r="AK139" s="4"/>
      <c r="AL139" s="4"/>
    </row>
    <row r="140" spans="2:38" ht="15" customHeight="1" x14ac:dyDescent="0.15">
      <c r="B140" s="306"/>
      <c r="C140" s="306"/>
      <c r="F140" s="364"/>
      <c r="G140" s="364"/>
      <c r="H140" s="364"/>
      <c r="I140" s="1" t="s">
        <v>302</v>
      </c>
      <c r="J140" s="604"/>
      <c r="K140" s="604"/>
      <c r="L140" s="604"/>
      <c r="M140" s="604"/>
      <c r="N140" s="604"/>
      <c r="O140" s="604"/>
      <c r="P140" s="604"/>
      <c r="Q140" s="604"/>
      <c r="R140" s="604"/>
      <c r="S140" s="604"/>
      <c r="T140" s="604"/>
      <c r="U140" s="604"/>
      <c r="V140" s="604"/>
      <c r="W140" s="604"/>
      <c r="X140" s="604"/>
      <c r="Y140" s="604"/>
      <c r="Z140" s="604"/>
      <c r="AA140" s="604"/>
      <c r="AB140" s="604"/>
      <c r="AC140" s="604"/>
      <c r="AD140" s="604"/>
      <c r="AE140" s="604"/>
      <c r="AF140" s="604"/>
      <c r="AG140" s="604"/>
      <c r="AH140" s="604"/>
      <c r="AI140" s="604"/>
      <c r="AJ140" s="605"/>
      <c r="AK140" s="4"/>
      <c r="AL140" s="4"/>
    </row>
    <row r="141" spans="2:38" ht="15" customHeight="1" x14ac:dyDescent="0.15">
      <c r="B141" s="306"/>
      <c r="C141" s="306"/>
      <c r="F141" s="364"/>
      <c r="G141" s="364"/>
      <c r="H141" s="364"/>
      <c r="I141" s="18" t="s">
        <v>303</v>
      </c>
      <c r="J141" s="606"/>
      <c r="K141" s="606"/>
      <c r="L141" s="606"/>
      <c r="M141" s="606"/>
      <c r="N141" s="606"/>
      <c r="O141" s="606"/>
      <c r="P141" s="606"/>
      <c r="Q141" s="606"/>
      <c r="R141" s="606"/>
      <c r="S141" s="606"/>
      <c r="T141" s="606"/>
      <c r="U141" s="606"/>
      <c r="V141" s="606"/>
      <c r="W141" s="606"/>
      <c r="X141" s="606"/>
      <c r="Y141" s="606"/>
      <c r="Z141" s="606"/>
      <c r="AA141" s="606"/>
      <c r="AB141" s="606"/>
      <c r="AC141" s="606"/>
      <c r="AD141" s="606"/>
      <c r="AE141" s="606"/>
      <c r="AF141" s="606"/>
      <c r="AG141" s="606"/>
      <c r="AH141" s="606"/>
      <c r="AI141" s="606"/>
      <c r="AJ141" s="607"/>
    </row>
    <row r="142" spans="2:38" ht="15" customHeight="1" x14ac:dyDescent="0.15">
      <c r="B142" s="306" t="s">
        <v>12</v>
      </c>
      <c r="C142" s="306"/>
      <c r="F142" s="364"/>
      <c r="G142" s="364"/>
      <c r="H142" s="364"/>
      <c r="I142" s="45" t="s">
        <v>304</v>
      </c>
      <c r="J142" s="602" t="s">
        <v>305</v>
      </c>
      <c r="K142" s="602"/>
      <c r="L142" s="602"/>
      <c r="M142" s="602"/>
      <c r="N142" s="602"/>
      <c r="O142" s="602"/>
      <c r="P142" s="602"/>
      <c r="Q142" s="602"/>
      <c r="R142" s="602"/>
      <c r="S142" s="602"/>
      <c r="T142" s="602"/>
      <c r="U142" s="602"/>
      <c r="V142" s="602"/>
      <c r="W142" s="602"/>
      <c r="X142" s="602"/>
      <c r="Y142" s="602"/>
      <c r="Z142" s="602"/>
      <c r="AA142" s="602"/>
      <c r="AB142" s="602"/>
      <c r="AC142" s="602"/>
      <c r="AD142" s="602"/>
      <c r="AE142" s="602"/>
      <c r="AF142" s="602"/>
      <c r="AG142" s="602"/>
      <c r="AH142" s="602"/>
      <c r="AI142" s="602"/>
      <c r="AJ142" s="603"/>
    </row>
    <row r="143" spans="2:38" ht="15" customHeight="1" x14ac:dyDescent="0.15">
      <c r="B143" s="306"/>
      <c r="C143" s="306"/>
      <c r="F143" s="364"/>
      <c r="G143" s="364"/>
      <c r="H143" s="364"/>
      <c r="I143" s="104" t="s">
        <v>306</v>
      </c>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7"/>
    </row>
    <row r="144" spans="2:38" ht="15" customHeight="1" x14ac:dyDescent="0.15">
      <c r="B144" s="60" t="s">
        <v>12</v>
      </c>
      <c r="C144" s="60"/>
      <c r="F144" s="49"/>
      <c r="G144" s="49"/>
      <c r="H144" s="49"/>
      <c r="I144" s="261" t="s">
        <v>307</v>
      </c>
      <c r="J144" s="51" t="s">
        <v>308</v>
      </c>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9"/>
    </row>
    <row r="145" spans="2:38" ht="15" customHeight="1" x14ac:dyDescent="0.15">
      <c r="B145" s="306" t="s">
        <v>12</v>
      </c>
      <c r="C145" s="322"/>
      <c r="F145" s="291" t="s">
        <v>309</v>
      </c>
      <c r="G145" s="273"/>
      <c r="H145" s="273"/>
      <c r="I145" s="261" t="s">
        <v>310</v>
      </c>
      <c r="J145" s="51" t="s">
        <v>311</v>
      </c>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7"/>
      <c r="AK145" s="4"/>
      <c r="AL145" s="292"/>
    </row>
    <row r="146" spans="2:38" ht="15" customHeight="1" x14ac:dyDescent="0.15">
      <c r="B146" s="306"/>
      <c r="C146" s="347"/>
      <c r="F146" s="271"/>
      <c r="G146" s="291" t="s">
        <v>309</v>
      </c>
      <c r="H146" s="271"/>
      <c r="I146" s="272" t="s">
        <v>312</v>
      </c>
      <c r="J146" s="611" t="s">
        <v>313</v>
      </c>
      <c r="K146" s="611"/>
      <c r="L146" s="611"/>
      <c r="M146" s="611"/>
      <c r="N146" s="611"/>
      <c r="O146" s="611"/>
      <c r="P146" s="611"/>
      <c r="Q146" s="611"/>
      <c r="R146" s="611"/>
      <c r="S146" s="611"/>
      <c r="T146" s="611"/>
      <c r="U146" s="611"/>
      <c r="V146" s="611"/>
      <c r="W146" s="611"/>
      <c r="X146" s="611"/>
      <c r="Y146" s="611"/>
      <c r="Z146" s="611"/>
      <c r="AA146" s="611"/>
      <c r="AB146" s="611"/>
      <c r="AC146" s="611"/>
      <c r="AD146" s="611"/>
      <c r="AE146" s="611"/>
      <c r="AF146" s="611"/>
      <c r="AG146" s="611"/>
      <c r="AH146" s="611"/>
      <c r="AI146" s="611"/>
      <c r="AJ146" s="612"/>
      <c r="AK146" s="4"/>
      <c r="AL146" s="4"/>
    </row>
    <row r="147" spans="2:38" ht="41.25" customHeight="1" x14ac:dyDescent="0.15">
      <c r="B147" s="306"/>
      <c r="C147" s="323"/>
      <c r="F147" s="271"/>
      <c r="G147" s="271"/>
      <c r="H147" s="291" t="s">
        <v>309</v>
      </c>
      <c r="I147" s="272" t="s">
        <v>314</v>
      </c>
      <c r="J147" s="611" t="s">
        <v>315</v>
      </c>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2"/>
      <c r="AK147" s="4"/>
      <c r="AL147" s="4"/>
    </row>
    <row r="148" spans="2:38" s="92" customFormat="1" ht="19.5" customHeight="1" x14ac:dyDescent="0.15">
      <c r="B148" s="279"/>
      <c r="C148" s="279"/>
      <c r="F148" s="280"/>
      <c r="G148" s="280"/>
      <c r="H148" s="286"/>
      <c r="I148" s="283" t="s">
        <v>316</v>
      </c>
      <c r="J148" s="600" t="s">
        <v>317</v>
      </c>
      <c r="K148" s="600"/>
      <c r="L148" s="600"/>
      <c r="M148" s="600"/>
      <c r="N148" s="600"/>
      <c r="O148" s="600"/>
      <c r="P148" s="600"/>
      <c r="Q148" s="600"/>
      <c r="R148" s="600"/>
      <c r="S148" s="600"/>
      <c r="T148" s="600"/>
      <c r="U148" s="600"/>
      <c r="V148" s="600"/>
      <c r="W148" s="600"/>
      <c r="X148" s="600"/>
      <c r="Y148" s="600"/>
      <c r="Z148" s="600"/>
      <c r="AA148" s="600"/>
      <c r="AB148" s="600"/>
      <c r="AC148" s="600"/>
      <c r="AD148" s="600"/>
      <c r="AE148" s="600"/>
      <c r="AF148" s="600"/>
      <c r="AG148" s="600"/>
      <c r="AH148" s="600"/>
      <c r="AI148" s="600"/>
      <c r="AJ148" s="601"/>
      <c r="AK148" s="93"/>
      <c r="AL148" s="93"/>
    </row>
    <row r="149" spans="2:38" ht="15" customHeight="1" x14ac:dyDescent="0.15">
      <c r="F149" s="284" t="s">
        <v>318</v>
      </c>
      <c r="G149" s="282"/>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2"/>
    </row>
    <row r="150" spans="2:38" ht="15" customHeight="1" x14ac:dyDescent="0.15">
      <c r="F150" s="284" t="s">
        <v>319</v>
      </c>
      <c r="G150" s="282"/>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2"/>
    </row>
    <row r="151" spans="2:38" ht="15" customHeight="1" x14ac:dyDescent="0.15">
      <c r="F151" s="62"/>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2:38" ht="15" customHeight="1" x14ac:dyDescent="0.15">
      <c r="E152" s="1" t="s">
        <v>320</v>
      </c>
    </row>
    <row r="153" spans="2:38" ht="7.5" customHeight="1" x14ac:dyDescent="0.15"/>
    <row r="154" spans="2:38" ht="121.5" customHeight="1" x14ac:dyDescent="0.15">
      <c r="B154" s="60" t="s">
        <v>12</v>
      </c>
      <c r="C154" s="60"/>
      <c r="E154" s="380" t="s">
        <v>321</v>
      </c>
      <c r="F154" s="380"/>
      <c r="G154" s="380"/>
      <c r="H154" s="380"/>
      <c r="I154" s="380"/>
      <c r="J154" s="380"/>
      <c r="K154" s="380"/>
      <c r="L154" s="380"/>
      <c r="M154" s="380"/>
      <c r="N154" s="380"/>
      <c r="O154" s="380"/>
      <c r="P154" s="380"/>
      <c r="Q154" s="380"/>
      <c r="R154" s="380"/>
      <c r="S154" s="380"/>
      <c r="T154" s="380"/>
      <c r="U154" s="380"/>
      <c r="V154" s="380"/>
      <c r="W154" s="380"/>
      <c r="X154" s="380"/>
      <c r="Y154" s="380"/>
      <c r="Z154" s="380"/>
      <c r="AA154" s="380"/>
      <c r="AB154" s="380"/>
      <c r="AC154" s="380"/>
      <c r="AD154" s="380"/>
      <c r="AE154" s="380"/>
      <c r="AF154" s="380"/>
      <c r="AG154" s="380"/>
      <c r="AH154" s="380"/>
      <c r="AI154" s="380"/>
      <c r="AJ154" s="380"/>
    </row>
    <row r="155" spans="2:38" ht="15" customHeight="1" x14ac:dyDescent="0.15">
      <c r="F155" s="19"/>
      <c r="G155" s="19"/>
      <c r="H155" s="19"/>
      <c r="I155" s="19"/>
    </row>
    <row r="156" spans="2:38" ht="15" customHeight="1" x14ac:dyDescent="0.15">
      <c r="E156" s="1" t="s">
        <v>322</v>
      </c>
    </row>
    <row r="157" spans="2:38" ht="7.5" customHeight="1" x14ac:dyDescent="0.15"/>
    <row r="158" spans="2:38" ht="15" customHeight="1" x14ac:dyDescent="0.15">
      <c r="B158" s="306" t="s">
        <v>12</v>
      </c>
      <c r="C158" s="306"/>
      <c r="E158" s="300" t="s">
        <v>323</v>
      </c>
      <c r="F158" s="301"/>
      <c r="G158" s="301"/>
      <c r="H158" s="301"/>
      <c r="I158" s="301"/>
      <c r="J158" s="301"/>
      <c r="K158" s="301"/>
      <c r="L158" s="301"/>
      <c r="M158" s="301"/>
      <c r="N158" s="302"/>
      <c r="O158" s="300" t="s">
        <v>110</v>
      </c>
      <c r="P158" s="301"/>
      <c r="Q158" s="301"/>
      <c r="R158" s="301"/>
      <c r="S158" s="301"/>
      <c r="T158" s="301"/>
      <c r="U158" s="301"/>
      <c r="V158" s="301"/>
      <c r="W158" s="301"/>
      <c r="X158" s="301"/>
      <c r="Y158" s="301"/>
      <c r="Z158" s="301"/>
      <c r="AA158" s="302"/>
      <c r="AB158" s="300" t="s">
        <v>111</v>
      </c>
      <c r="AC158" s="301"/>
      <c r="AD158" s="300" t="s">
        <v>112</v>
      </c>
      <c r="AE158" s="302"/>
      <c r="AF158" s="300" t="s">
        <v>113</v>
      </c>
      <c r="AG158" s="301"/>
      <c r="AH158" s="301"/>
      <c r="AI158" s="301"/>
      <c r="AJ158" s="302"/>
    </row>
    <row r="159" spans="2:38" ht="15" customHeight="1" x14ac:dyDescent="0.15">
      <c r="B159" s="306"/>
      <c r="C159" s="306"/>
      <c r="E159" s="569" t="s">
        <v>324</v>
      </c>
      <c r="F159" s="570"/>
      <c r="G159" s="570"/>
      <c r="H159" s="570"/>
      <c r="I159" s="570"/>
      <c r="J159" s="570"/>
      <c r="K159" s="570"/>
      <c r="L159" s="570"/>
      <c r="M159" s="570"/>
      <c r="N159" s="571"/>
      <c r="O159" s="354" t="s">
        <v>325</v>
      </c>
      <c r="P159" s="355"/>
      <c r="Q159" s="355"/>
      <c r="R159" s="355"/>
      <c r="S159" s="355"/>
      <c r="T159" s="355"/>
      <c r="U159" s="355"/>
      <c r="V159" s="355"/>
      <c r="W159" s="355"/>
      <c r="X159" s="355"/>
      <c r="Y159" s="355"/>
      <c r="Z159" s="355"/>
      <c r="AA159" s="356"/>
      <c r="AB159" s="383"/>
      <c r="AC159" s="384"/>
      <c r="AD159" s="300" t="s">
        <v>117</v>
      </c>
      <c r="AE159" s="302"/>
      <c r="AF159" s="385"/>
      <c r="AG159" s="386"/>
      <c r="AH159" s="386"/>
      <c r="AI159" s="386"/>
      <c r="AJ159" s="387"/>
    </row>
    <row r="160" spans="2:38" ht="15" customHeight="1" x14ac:dyDescent="0.15">
      <c r="B160" s="306"/>
      <c r="C160" s="306"/>
      <c r="E160" s="569" t="s">
        <v>326</v>
      </c>
      <c r="F160" s="570"/>
      <c r="G160" s="570"/>
      <c r="H160" s="570"/>
      <c r="I160" s="570"/>
      <c r="J160" s="570"/>
      <c r="K160" s="570"/>
      <c r="L160" s="570"/>
      <c r="M160" s="570"/>
      <c r="N160" s="571"/>
      <c r="O160" s="354"/>
      <c r="P160" s="355"/>
      <c r="Q160" s="355"/>
      <c r="R160" s="355"/>
      <c r="S160" s="355"/>
      <c r="T160" s="355"/>
      <c r="U160" s="355"/>
      <c r="V160" s="355"/>
      <c r="W160" s="355"/>
      <c r="X160" s="355"/>
      <c r="Y160" s="355"/>
      <c r="Z160" s="355"/>
      <c r="AA160" s="356"/>
      <c r="AB160" s="383"/>
      <c r="AC160" s="384"/>
      <c r="AD160" s="300" t="s">
        <v>115</v>
      </c>
      <c r="AE160" s="302"/>
      <c r="AF160" s="385"/>
      <c r="AG160" s="386"/>
      <c r="AH160" s="386"/>
      <c r="AI160" s="386"/>
      <c r="AJ160" s="387"/>
    </row>
    <row r="161" spans="2:36" ht="15" customHeight="1" x14ac:dyDescent="0.15">
      <c r="B161" s="306"/>
      <c r="C161" s="306"/>
      <c r="E161" s="597" t="s">
        <v>327</v>
      </c>
      <c r="F161" s="598"/>
      <c r="G161" s="598"/>
      <c r="H161" s="598"/>
      <c r="I161" s="598"/>
      <c r="J161" s="598"/>
      <c r="K161" s="598"/>
      <c r="L161" s="598"/>
      <c r="M161" s="598"/>
      <c r="N161" s="599"/>
      <c r="O161" s="590"/>
      <c r="P161" s="591"/>
      <c r="Q161" s="591"/>
      <c r="R161" s="591"/>
      <c r="S161" s="591"/>
      <c r="T161" s="591"/>
      <c r="U161" s="591"/>
      <c r="V161" s="591"/>
      <c r="W161" s="591"/>
      <c r="X161" s="591"/>
      <c r="Y161" s="591"/>
      <c r="Z161" s="591"/>
      <c r="AA161" s="592"/>
      <c r="AB161" s="593"/>
      <c r="AC161" s="594"/>
      <c r="AD161" s="595"/>
      <c r="AE161" s="596"/>
      <c r="AF161" s="116"/>
      <c r="AG161" s="116"/>
      <c r="AH161" s="116"/>
      <c r="AI161" s="116"/>
      <c r="AJ161" s="117"/>
    </row>
    <row r="162" spans="2:36" ht="15" customHeight="1" x14ac:dyDescent="0.15">
      <c r="B162" s="306"/>
      <c r="C162" s="306"/>
      <c r="E162" s="37"/>
      <c r="F162" s="65"/>
      <c r="G162" s="397"/>
      <c r="H162" s="397"/>
      <c r="I162" s="397"/>
      <c r="J162" s="397"/>
      <c r="K162" s="397"/>
      <c r="L162" s="397"/>
      <c r="M162" s="397"/>
      <c r="N162" s="398"/>
      <c r="O162" s="399"/>
      <c r="P162" s="400"/>
      <c r="Q162" s="400"/>
      <c r="R162" s="400"/>
      <c r="S162" s="400"/>
      <c r="T162" s="400"/>
      <c r="U162" s="400"/>
      <c r="V162" s="400"/>
      <c r="W162" s="400"/>
      <c r="X162" s="400"/>
      <c r="Y162" s="400"/>
      <c r="Z162" s="400"/>
      <c r="AA162" s="401"/>
      <c r="AB162" s="402"/>
      <c r="AC162" s="403"/>
      <c r="AD162" s="404" t="s">
        <v>119</v>
      </c>
      <c r="AE162" s="405"/>
      <c r="AF162" s="406"/>
      <c r="AG162" s="397"/>
      <c r="AH162" s="397"/>
      <c r="AI162" s="397"/>
      <c r="AJ162" s="398"/>
    </row>
    <row r="163" spans="2:36" ht="15" customHeight="1" x14ac:dyDescent="0.15">
      <c r="B163" s="306"/>
      <c r="C163" s="306"/>
      <c r="E163" s="37"/>
      <c r="F163" s="65"/>
      <c r="G163" s="397"/>
      <c r="H163" s="397"/>
      <c r="I163" s="397"/>
      <c r="J163" s="397"/>
      <c r="K163" s="397"/>
      <c r="L163" s="397"/>
      <c r="M163" s="397"/>
      <c r="N163" s="398"/>
      <c r="O163" s="399"/>
      <c r="P163" s="400"/>
      <c r="Q163" s="400"/>
      <c r="R163" s="400"/>
      <c r="S163" s="400"/>
      <c r="T163" s="400"/>
      <c r="U163" s="400"/>
      <c r="V163" s="400"/>
      <c r="W163" s="400"/>
      <c r="X163" s="400"/>
      <c r="Y163" s="400"/>
      <c r="Z163" s="400"/>
      <c r="AA163" s="401"/>
      <c r="AB163" s="402"/>
      <c r="AC163" s="403"/>
      <c r="AD163" s="404" t="s">
        <v>119</v>
      </c>
      <c r="AE163" s="405"/>
      <c r="AF163" s="406"/>
      <c r="AG163" s="397"/>
      <c r="AH163" s="397"/>
      <c r="AI163" s="397"/>
      <c r="AJ163" s="398"/>
    </row>
    <row r="164" spans="2:36" ht="15" customHeight="1" x14ac:dyDescent="0.15">
      <c r="B164" s="306"/>
      <c r="C164" s="306"/>
      <c r="E164" s="38"/>
      <c r="F164" s="66"/>
      <c r="G164" s="407"/>
      <c r="H164" s="407"/>
      <c r="I164" s="407"/>
      <c r="J164" s="407"/>
      <c r="K164" s="407"/>
      <c r="L164" s="407"/>
      <c r="M164" s="407"/>
      <c r="N164" s="408"/>
      <c r="O164" s="409"/>
      <c r="P164" s="410"/>
      <c r="Q164" s="410"/>
      <c r="R164" s="410"/>
      <c r="S164" s="410"/>
      <c r="T164" s="410"/>
      <c r="U164" s="410"/>
      <c r="V164" s="410"/>
      <c r="W164" s="410"/>
      <c r="X164" s="410"/>
      <c r="Y164" s="410"/>
      <c r="Z164" s="410"/>
      <c r="AA164" s="411"/>
      <c r="AB164" s="412"/>
      <c r="AC164" s="413"/>
      <c r="AD164" s="414" t="s">
        <v>119</v>
      </c>
      <c r="AE164" s="415"/>
      <c r="AF164" s="416"/>
      <c r="AG164" s="407"/>
      <c r="AH164" s="407"/>
      <c r="AI164" s="407"/>
      <c r="AJ164" s="408"/>
    </row>
    <row r="165" spans="2:36" ht="15" customHeight="1" x14ac:dyDescent="0.15">
      <c r="F165" s="19" t="s">
        <v>328</v>
      </c>
      <c r="G165" s="19"/>
      <c r="H165" s="19"/>
      <c r="I165" s="19"/>
    </row>
    <row r="167" spans="2:36" ht="15" customHeight="1" x14ac:dyDescent="0.15">
      <c r="E167" s="28" t="s">
        <v>329</v>
      </c>
    </row>
    <row r="168" spans="2:36" ht="7.5" customHeight="1" x14ac:dyDescent="0.15"/>
    <row r="169" spans="2:36" ht="15" customHeight="1" x14ac:dyDescent="0.15">
      <c r="E169" s="1" t="s">
        <v>330</v>
      </c>
    </row>
    <row r="170" spans="2:36" ht="7.5" customHeight="1" x14ac:dyDescent="0.15"/>
    <row r="171" spans="2:36" ht="15" customHeight="1" x14ac:dyDescent="0.15">
      <c r="E171" s="417" t="s">
        <v>109</v>
      </c>
      <c r="F171" s="417"/>
      <c r="G171" s="417"/>
      <c r="H171" s="417"/>
      <c r="I171" s="417"/>
      <c r="J171" s="417"/>
      <c r="K171" s="417"/>
      <c r="L171" s="417"/>
      <c r="M171" s="417"/>
      <c r="N171" s="417"/>
      <c r="O171" s="300" t="s">
        <v>110</v>
      </c>
      <c r="P171" s="301"/>
      <c r="Q171" s="301"/>
      <c r="R171" s="301"/>
      <c r="S171" s="301"/>
      <c r="T171" s="301"/>
      <c r="U171" s="301"/>
      <c r="V171" s="301"/>
      <c r="W171" s="301"/>
      <c r="X171" s="301"/>
      <c r="Y171" s="301"/>
      <c r="Z171" s="301"/>
      <c r="AA171" s="302"/>
      <c r="AB171" s="300" t="s">
        <v>111</v>
      </c>
      <c r="AC171" s="301"/>
      <c r="AD171" s="300" t="s">
        <v>112</v>
      </c>
      <c r="AE171" s="302"/>
      <c r="AF171" s="300" t="s">
        <v>113</v>
      </c>
      <c r="AG171" s="301"/>
      <c r="AH171" s="301"/>
      <c r="AI171" s="301"/>
      <c r="AJ171" s="302"/>
    </row>
    <row r="172" spans="2:36" ht="15" customHeight="1" x14ac:dyDescent="0.15">
      <c r="B172" s="322"/>
      <c r="C172" s="322" t="s">
        <v>12</v>
      </c>
      <c r="E172" s="569" t="s">
        <v>331</v>
      </c>
      <c r="F172" s="570"/>
      <c r="G172" s="570"/>
      <c r="H172" s="570"/>
      <c r="I172" s="570"/>
      <c r="J172" s="570"/>
      <c r="K172" s="570"/>
      <c r="L172" s="570"/>
      <c r="M172" s="570"/>
      <c r="N172" s="571"/>
      <c r="O172" s="354"/>
      <c r="P172" s="355"/>
      <c r="Q172" s="355"/>
      <c r="R172" s="355"/>
      <c r="S172" s="355"/>
      <c r="T172" s="355"/>
      <c r="U172" s="355"/>
      <c r="V172" s="355"/>
      <c r="W172" s="355"/>
      <c r="X172" s="355"/>
      <c r="Y172" s="355"/>
      <c r="Z172" s="355"/>
      <c r="AA172" s="356"/>
      <c r="AB172" s="383"/>
      <c r="AC172" s="384"/>
      <c r="AD172" s="300" t="s">
        <v>117</v>
      </c>
      <c r="AE172" s="302"/>
      <c r="AF172" s="385"/>
      <c r="AG172" s="386"/>
      <c r="AH172" s="386"/>
      <c r="AI172" s="386"/>
      <c r="AJ172" s="387"/>
    </row>
    <row r="173" spans="2:36" ht="15" customHeight="1" x14ac:dyDescent="0.15">
      <c r="B173" s="323"/>
      <c r="C173" s="323"/>
      <c r="E173" s="569" t="s">
        <v>332</v>
      </c>
      <c r="F173" s="570"/>
      <c r="G173" s="570"/>
      <c r="H173" s="570"/>
      <c r="I173" s="570"/>
      <c r="J173" s="570"/>
      <c r="K173" s="570"/>
      <c r="L173" s="570"/>
      <c r="M173" s="570"/>
      <c r="N173" s="571"/>
      <c r="O173" s="354"/>
      <c r="P173" s="355"/>
      <c r="Q173" s="355"/>
      <c r="R173" s="355"/>
      <c r="S173" s="355"/>
      <c r="T173" s="355"/>
      <c r="U173" s="355"/>
      <c r="V173" s="355"/>
      <c r="W173" s="355"/>
      <c r="X173" s="355"/>
      <c r="Y173" s="355"/>
      <c r="Z173" s="355"/>
      <c r="AA173" s="356"/>
      <c r="AB173" s="383"/>
      <c r="AC173" s="384"/>
      <c r="AD173" s="300" t="s">
        <v>115</v>
      </c>
      <c r="AE173" s="302"/>
      <c r="AF173" s="385"/>
      <c r="AG173" s="386"/>
      <c r="AH173" s="386"/>
      <c r="AI173" s="386"/>
      <c r="AJ173" s="387"/>
    </row>
    <row r="174" spans="2:36" ht="7.5" customHeight="1" x14ac:dyDescent="0.15">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row>
    <row r="175" spans="2:36" ht="15" customHeight="1" x14ac:dyDescent="0.15">
      <c r="E175" s="282" t="s">
        <v>333</v>
      </c>
      <c r="F175" s="282"/>
      <c r="G175" s="282"/>
      <c r="H175" s="282"/>
      <c r="I175" s="282"/>
      <c r="J175" s="282"/>
      <c r="K175" s="282"/>
      <c r="L175" s="282"/>
      <c r="M175" s="282"/>
      <c r="N175" s="282"/>
      <c r="O175" s="282"/>
      <c r="P175" s="92"/>
      <c r="Q175" s="92"/>
      <c r="R175" s="92"/>
      <c r="S175" s="92"/>
      <c r="T175" s="92"/>
      <c r="U175" s="92"/>
      <c r="V175" s="92"/>
      <c r="W175" s="92"/>
      <c r="X175" s="92"/>
      <c r="Y175" s="92"/>
      <c r="Z175" s="92"/>
      <c r="AA175" s="92"/>
      <c r="AB175" s="92"/>
      <c r="AC175" s="92"/>
      <c r="AD175" s="92"/>
      <c r="AE175" s="92"/>
      <c r="AF175" s="92"/>
      <c r="AG175" s="92"/>
      <c r="AH175" s="92"/>
      <c r="AI175" s="92"/>
      <c r="AJ175" s="92"/>
    </row>
    <row r="176" spans="2:36" ht="7.5" customHeight="1" x14ac:dyDescent="0.15">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row>
    <row r="177" spans="2:36" ht="15" customHeight="1" x14ac:dyDescent="0.15">
      <c r="E177" s="588" t="s">
        <v>109</v>
      </c>
      <c r="F177" s="588"/>
      <c r="G177" s="588"/>
      <c r="H177" s="588"/>
      <c r="I177" s="588"/>
      <c r="J177" s="588"/>
      <c r="K177" s="588"/>
      <c r="L177" s="588"/>
      <c r="M177" s="588"/>
      <c r="N177" s="588"/>
      <c r="O177" s="583" t="s">
        <v>110</v>
      </c>
      <c r="P177" s="589"/>
      <c r="Q177" s="589"/>
      <c r="R177" s="589"/>
      <c r="S177" s="589"/>
      <c r="T177" s="589"/>
      <c r="U177" s="589"/>
      <c r="V177" s="589"/>
      <c r="W177" s="589"/>
      <c r="X177" s="589"/>
      <c r="Y177" s="589"/>
      <c r="Z177" s="589"/>
      <c r="AA177" s="584"/>
      <c r="AB177" s="583" t="s">
        <v>111</v>
      </c>
      <c r="AC177" s="589"/>
      <c r="AD177" s="583" t="s">
        <v>112</v>
      </c>
      <c r="AE177" s="584"/>
      <c r="AF177" s="583" t="s">
        <v>113</v>
      </c>
      <c r="AG177" s="589"/>
      <c r="AH177" s="589"/>
      <c r="AI177" s="589"/>
      <c r="AJ177" s="584"/>
    </row>
    <row r="178" spans="2:36" ht="15" customHeight="1" x14ac:dyDescent="0.15">
      <c r="B178" s="60"/>
      <c r="C178" s="60" t="s">
        <v>12</v>
      </c>
      <c r="E178" s="560" t="s">
        <v>334</v>
      </c>
      <c r="F178" s="561"/>
      <c r="G178" s="561"/>
      <c r="H178" s="561"/>
      <c r="I178" s="561"/>
      <c r="J178" s="561"/>
      <c r="K178" s="561"/>
      <c r="L178" s="561"/>
      <c r="M178" s="561"/>
      <c r="N178" s="562"/>
      <c r="O178" s="578"/>
      <c r="P178" s="579"/>
      <c r="Q178" s="579"/>
      <c r="R178" s="579"/>
      <c r="S178" s="579"/>
      <c r="T178" s="579"/>
      <c r="U178" s="579"/>
      <c r="V178" s="579"/>
      <c r="W178" s="579"/>
      <c r="X178" s="579"/>
      <c r="Y178" s="579"/>
      <c r="Z178" s="579"/>
      <c r="AA178" s="580"/>
      <c r="AB178" s="581"/>
      <c r="AC178" s="582"/>
      <c r="AD178" s="583" t="s">
        <v>117</v>
      </c>
      <c r="AE178" s="584"/>
      <c r="AF178" s="585"/>
      <c r="AG178" s="586"/>
      <c r="AH178" s="586"/>
      <c r="AI178" s="586"/>
      <c r="AJ178" s="587"/>
    </row>
    <row r="179" spans="2:36" ht="7.5" customHeight="1" x14ac:dyDescent="0.15">
      <c r="E179" s="282"/>
      <c r="F179" s="282"/>
      <c r="G179" s="282"/>
      <c r="H179" s="282"/>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c r="AJ179" s="282"/>
    </row>
    <row r="180" spans="2:36" ht="15" customHeight="1" x14ac:dyDescent="0.15">
      <c r="E180" s="282" t="s">
        <v>335</v>
      </c>
      <c r="F180" s="282"/>
      <c r="G180" s="282"/>
      <c r="H180" s="282"/>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282"/>
      <c r="AE180" s="282"/>
      <c r="AF180" s="282"/>
      <c r="AG180" s="282"/>
      <c r="AH180" s="282"/>
      <c r="AI180" s="282"/>
      <c r="AJ180" s="282"/>
    </row>
    <row r="181" spans="2:36" ht="7.5" customHeight="1" x14ac:dyDescent="0.15">
      <c r="E181" s="282"/>
      <c r="F181" s="282"/>
      <c r="G181" s="282"/>
      <c r="H181" s="282"/>
      <c r="I181" s="282"/>
      <c r="J181" s="282"/>
      <c r="K181" s="282"/>
      <c r="L181" s="282"/>
      <c r="M181" s="282"/>
      <c r="N181" s="282"/>
      <c r="O181" s="282"/>
      <c r="P181" s="282"/>
      <c r="Q181" s="282"/>
      <c r="R181" s="282"/>
      <c r="S181" s="282"/>
      <c r="T181" s="282"/>
      <c r="U181" s="282"/>
      <c r="V181" s="282"/>
      <c r="W181" s="282"/>
      <c r="X181" s="282"/>
      <c r="Y181" s="282"/>
      <c r="Z181" s="282"/>
      <c r="AA181" s="282"/>
      <c r="AB181" s="282"/>
      <c r="AC181" s="282"/>
      <c r="AD181" s="282"/>
      <c r="AE181" s="282"/>
      <c r="AF181" s="282"/>
      <c r="AG181" s="282"/>
      <c r="AH181" s="282"/>
      <c r="AI181" s="282"/>
      <c r="AJ181" s="282"/>
    </row>
    <row r="182" spans="2:36" ht="15" customHeight="1" x14ac:dyDescent="0.15">
      <c r="E182" s="417" t="s">
        <v>129</v>
      </c>
      <c r="F182" s="417"/>
      <c r="G182" s="417"/>
      <c r="H182" s="417"/>
      <c r="I182" s="417"/>
      <c r="J182" s="417"/>
      <c r="K182" s="417"/>
      <c r="L182" s="417"/>
      <c r="M182" s="417"/>
      <c r="N182" s="417"/>
      <c r="O182" s="300" t="s">
        <v>110</v>
      </c>
      <c r="P182" s="301"/>
      <c r="Q182" s="301"/>
      <c r="R182" s="301"/>
      <c r="S182" s="301"/>
      <c r="T182" s="301"/>
      <c r="U182" s="301"/>
      <c r="V182" s="301"/>
      <c r="W182" s="301"/>
      <c r="X182" s="301"/>
      <c r="Y182" s="301"/>
      <c r="Z182" s="301"/>
      <c r="AA182" s="302"/>
      <c r="AB182" s="300" t="s">
        <v>111</v>
      </c>
      <c r="AC182" s="301"/>
      <c r="AD182" s="300" t="s">
        <v>112</v>
      </c>
      <c r="AE182" s="302"/>
      <c r="AF182" s="300" t="s">
        <v>113</v>
      </c>
      <c r="AG182" s="301"/>
      <c r="AH182" s="301"/>
      <c r="AI182" s="301"/>
      <c r="AJ182" s="302"/>
    </row>
    <row r="183" spans="2:36" ht="15" customHeight="1" x14ac:dyDescent="0.15">
      <c r="B183" s="306"/>
      <c r="C183" s="306" t="s">
        <v>12</v>
      </c>
      <c r="E183" s="418"/>
      <c r="F183" s="418"/>
      <c r="G183" s="418"/>
      <c r="H183" s="418"/>
      <c r="I183" s="418"/>
      <c r="J183" s="418"/>
      <c r="K183" s="418"/>
      <c r="L183" s="418"/>
      <c r="M183" s="418"/>
      <c r="N183" s="418"/>
      <c r="O183" s="354"/>
      <c r="P183" s="355"/>
      <c r="Q183" s="355"/>
      <c r="R183" s="355"/>
      <c r="S183" s="355"/>
      <c r="T183" s="355"/>
      <c r="U183" s="355"/>
      <c r="V183" s="355"/>
      <c r="W183" s="355"/>
      <c r="X183" s="355"/>
      <c r="Y183" s="355"/>
      <c r="Z183" s="355"/>
      <c r="AA183" s="356"/>
      <c r="AB183" s="383"/>
      <c r="AC183" s="384"/>
      <c r="AD183" s="307" t="s">
        <v>119</v>
      </c>
      <c r="AE183" s="309"/>
      <c r="AF183" s="385"/>
      <c r="AG183" s="386"/>
      <c r="AH183" s="386"/>
      <c r="AI183" s="386"/>
      <c r="AJ183" s="387"/>
    </row>
    <row r="184" spans="2:36" ht="15" customHeight="1" x14ac:dyDescent="0.15">
      <c r="B184" s="306"/>
      <c r="C184" s="306"/>
      <c r="E184" s="418"/>
      <c r="F184" s="418"/>
      <c r="G184" s="418"/>
      <c r="H184" s="418"/>
      <c r="I184" s="418"/>
      <c r="J184" s="418"/>
      <c r="K184" s="418"/>
      <c r="L184" s="418"/>
      <c r="M184" s="418"/>
      <c r="N184" s="418"/>
      <c r="O184" s="354"/>
      <c r="P184" s="355"/>
      <c r="Q184" s="355"/>
      <c r="R184" s="355"/>
      <c r="S184" s="355"/>
      <c r="T184" s="355"/>
      <c r="U184" s="355"/>
      <c r="V184" s="355"/>
      <c r="W184" s="355"/>
      <c r="X184" s="355"/>
      <c r="Y184" s="355"/>
      <c r="Z184" s="355"/>
      <c r="AA184" s="356"/>
      <c r="AB184" s="383"/>
      <c r="AC184" s="384"/>
      <c r="AD184" s="307" t="s">
        <v>119</v>
      </c>
      <c r="AE184" s="309"/>
      <c r="AF184" s="385"/>
      <c r="AG184" s="386"/>
      <c r="AH184" s="386"/>
      <c r="AI184" s="386"/>
      <c r="AJ184" s="387"/>
    </row>
    <row r="185" spans="2:36" ht="15" customHeight="1" x14ac:dyDescent="0.15">
      <c r="B185" s="306"/>
      <c r="C185" s="306"/>
      <c r="E185" s="418"/>
      <c r="F185" s="418"/>
      <c r="G185" s="418"/>
      <c r="H185" s="418"/>
      <c r="I185" s="418"/>
      <c r="J185" s="418"/>
      <c r="K185" s="418"/>
      <c r="L185" s="418"/>
      <c r="M185" s="418"/>
      <c r="N185" s="418"/>
      <c r="O185" s="574"/>
      <c r="P185" s="574"/>
      <c r="Q185" s="574"/>
      <c r="R185" s="574"/>
      <c r="S185" s="574"/>
      <c r="T185" s="574"/>
      <c r="U185" s="574"/>
      <c r="V185" s="574"/>
      <c r="W185" s="574"/>
      <c r="X185" s="574"/>
      <c r="Y185" s="574"/>
      <c r="Z185" s="574"/>
      <c r="AA185" s="574"/>
      <c r="AB185" s="575"/>
      <c r="AC185" s="575"/>
      <c r="AD185" s="576" t="s">
        <v>119</v>
      </c>
      <c r="AE185" s="576"/>
      <c r="AF185" s="418"/>
      <c r="AG185" s="418"/>
      <c r="AH185" s="418"/>
      <c r="AI185" s="418"/>
      <c r="AJ185" s="418"/>
    </row>
    <row r="186" spans="2:36" ht="7.5" customHeight="1" x14ac:dyDescent="0.15">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row>
    <row r="187" spans="2:36" ht="15" customHeight="1" x14ac:dyDescent="0.15">
      <c r="E187" s="577" t="s">
        <v>336</v>
      </c>
      <c r="F187" s="577"/>
      <c r="G187" s="577"/>
      <c r="H187" s="577"/>
      <c r="I187" s="577"/>
      <c r="J187" s="577"/>
      <c r="K187" s="577"/>
      <c r="L187" s="577"/>
      <c r="M187" s="577"/>
      <c r="N187" s="577"/>
      <c r="O187" s="577"/>
      <c r="P187" s="577"/>
      <c r="Q187" s="577"/>
      <c r="R187" s="577"/>
      <c r="S187" s="577"/>
      <c r="T187" s="577"/>
      <c r="U187" s="577"/>
      <c r="V187" s="577"/>
      <c r="W187" s="577"/>
      <c r="X187" s="577"/>
      <c r="Y187" s="577"/>
      <c r="Z187" s="577"/>
      <c r="AA187" s="577"/>
      <c r="AB187" s="577"/>
      <c r="AC187" s="577"/>
      <c r="AD187" s="577"/>
      <c r="AE187" s="577"/>
      <c r="AF187" s="577"/>
      <c r="AG187" s="577"/>
      <c r="AH187" s="577"/>
      <c r="AI187" s="577"/>
      <c r="AJ187" s="577"/>
    </row>
    <row r="188" spans="2:36" ht="7.5" customHeight="1" x14ac:dyDescent="0.15">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row>
    <row r="189" spans="2:36" ht="15" customHeight="1" x14ac:dyDescent="0.15">
      <c r="E189" s="417" t="s">
        <v>129</v>
      </c>
      <c r="F189" s="417"/>
      <c r="G189" s="417"/>
      <c r="H189" s="417"/>
      <c r="I189" s="417"/>
      <c r="J189" s="417"/>
      <c r="K189" s="417"/>
      <c r="L189" s="417"/>
      <c r="M189" s="417"/>
      <c r="N189" s="417"/>
      <c r="O189" s="300" t="s">
        <v>110</v>
      </c>
      <c r="P189" s="301"/>
      <c r="Q189" s="301"/>
      <c r="R189" s="301"/>
      <c r="S189" s="301"/>
      <c r="T189" s="301"/>
      <c r="U189" s="301"/>
      <c r="V189" s="301"/>
      <c r="W189" s="301"/>
      <c r="X189" s="301"/>
      <c r="Y189" s="301"/>
      <c r="Z189" s="301"/>
      <c r="AA189" s="302"/>
      <c r="AB189" s="300" t="s">
        <v>111</v>
      </c>
      <c r="AC189" s="301"/>
      <c r="AD189" s="300" t="s">
        <v>112</v>
      </c>
      <c r="AE189" s="302"/>
      <c r="AF189" s="300" t="s">
        <v>113</v>
      </c>
      <c r="AG189" s="301"/>
      <c r="AH189" s="301"/>
      <c r="AI189" s="301"/>
      <c r="AJ189" s="302"/>
    </row>
    <row r="190" spans="2:36" ht="15" customHeight="1" x14ac:dyDescent="0.15">
      <c r="B190" s="306"/>
      <c r="C190" s="306" t="s">
        <v>12</v>
      </c>
      <c r="E190" s="418"/>
      <c r="F190" s="418"/>
      <c r="G190" s="418"/>
      <c r="H190" s="418"/>
      <c r="I190" s="418"/>
      <c r="J190" s="418"/>
      <c r="K190" s="418"/>
      <c r="L190" s="418"/>
      <c r="M190" s="418"/>
      <c r="N190" s="418"/>
      <c r="O190" s="354"/>
      <c r="P190" s="355"/>
      <c r="Q190" s="355"/>
      <c r="R190" s="355"/>
      <c r="S190" s="355"/>
      <c r="T190" s="355"/>
      <c r="U190" s="355"/>
      <c r="V190" s="355"/>
      <c r="W190" s="355"/>
      <c r="X190" s="355"/>
      <c r="Y190" s="355"/>
      <c r="Z190" s="355"/>
      <c r="AA190" s="356"/>
      <c r="AB190" s="383"/>
      <c r="AC190" s="384"/>
      <c r="AD190" s="307" t="s">
        <v>119</v>
      </c>
      <c r="AE190" s="309"/>
      <c r="AF190" s="385"/>
      <c r="AG190" s="386"/>
      <c r="AH190" s="386"/>
      <c r="AI190" s="386"/>
      <c r="AJ190" s="387"/>
    </row>
    <row r="191" spans="2:36" ht="15" customHeight="1" x14ac:dyDescent="0.15">
      <c r="B191" s="306"/>
      <c r="C191" s="306"/>
      <c r="E191" s="418"/>
      <c r="F191" s="418"/>
      <c r="G191" s="418"/>
      <c r="H191" s="418"/>
      <c r="I191" s="418"/>
      <c r="J191" s="418"/>
      <c r="K191" s="418"/>
      <c r="L191" s="418"/>
      <c r="M191" s="418"/>
      <c r="N191" s="418"/>
      <c r="O191" s="354"/>
      <c r="P191" s="355"/>
      <c r="Q191" s="355"/>
      <c r="R191" s="355"/>
      <c r="S191" s="355"/>
      <c r="T191" s="355"/>
      <c r="U191" s="355"/>
      <c r="V191" s="355"/>
      <c r="W191" s="355"/>
      <c r="X191" s="355"/>
      <c r="Y191" s="355"/>
      <c r="Z191" s="355"/>
      <c r="AA191" s="356"/>
      <c r="AB191" s="383"/>
      <c r="AC191" s="384"/>
      <c r="AD191" s="307" t="s">
        <v>119</v>
      </c>
      <c r="AE191" s="309"/>
      <c r="AF191" s="385"/>
      <c r="AG191" s="386"/>
      <c r="AH191" s="386"/>
      <c r="AI191" s="386"/>
      <c r="AJ191" s="387"/>
    </row>
    <row r="192" spans="2:36" ht="15" customHeight="1" x14ac:dyDescent="0.15">
      <c r="B192" s="306"/>
      <c r="C192" s="306"/>
      <c r="E192" s="418"/>
      <c r="F192" s="418"/>
      <c r="G192" s="418"/>
      <c r="H192" s="418"/>
      <c r="I192" s="418"/>
      <c r="J192" s="418"/>
      <c r="K192" s="418"/>
      <c r="L192" s="418"/>
      <c r="M192" s="418"/>
      <c r="N192" s="418"/>
      <c r="O192" s="354"/>
      <c r="P192" s="355"/>
      <c r="Q192" s="355"/>
      <c r="R192" s="355"/>
      <c r="S192" s="355"/>
      <c r="T192" s="355"/>
      <c r="U192" s="355"/>
      <c r="V192" s="355"/>
      <c r="W192" s="355"/>
      <c r="X192" s="355"/>
      <c r="Y192" s="355"/>
      <c r="Z192" s="355"/>
      <c r="AA192" s="356"/>
      <c r="AB192" s="383"/>
      <c r="AC192" s="384"/>
      <c r="AD192" s="307" t="s">
        <v>119</v>
      </c>
      <c r="AE192" s="309"/>
      <c r="AF192" s="385"/>
      <c r="AG192" s="386"/>
      <c r="AH192" s="386"/>
      <c r="AI192" s="386"/>
      <c r="AJ192" s="387"/>
    </row>
    <row r="193" spans="2:36" ht="7.5" customHeight="1" x14ac:dyDescent="0.15"/>
    <row r="194" spans="2:36" ht="15" customHeight="1" x14ac:dyDescent="0.15">
      <c r="E194" s="282" t="s">
        <v>337</v>
      </c>
    </row>
    <row r="195" spans="2:36" ht="7.5" customHeight="1" x14ac:dyDescent="0.15"/>
    <row r="196" spans="2:36" ht="15" customHeight="1" x14ac:dyDescent="0.15">
      <c r="E196" s="417" t="s">
        <v>129</v>
      </c>
      <c r="F196" s="417"/>
      <c r="G196" s="417"/>
      <c r="H196" s="417"/>
      <c r="I196" s="417"/>
      <c r="J196" s="417"/>
      <c r="K196" s="417"/>
      <c r="L196" s="417"/>
      <c r="M196" s="417"/>
      <c r="N196" s="417"/>
      <c r="O196" s="300" t="s">
        <v>110</v>
      </c>
      <c r="P196" s="301"/>
      <c r="Q196" s="301"/>
      <c r="R196" s="301"/>
      <c r="S196" s="301"/>
      <c r="T196" s="301"/>
      <c r="U196" s="301"/>
      <c r="V196" s="301"/>
      <c r="W196" s="301"/>
      <c r="X196" s="301"/>
      <c r="Y196" s="301"/>
      <c r="Z196" s="301"/>
      <c r="AA196" s="302"/>
      <c r="AB196" s="300" t="s">
        <v>111</v>
      </c>
      <c r="AC196" s="301"/>
      <c r="AD196" s="300" t="s">
        <v>112</v>
      </c>
      <c r="AE196" s="302"/>
      <c r="AF196" s="300" t="s">
        <v>113</v>
      </c>
      <c r="AG196" s="301"/>
      <c r="AH196" s="301"/>
      <c r="AI196" s="301"/>
      <c r="AJ196" s="302"/>
    </row>
    <row r="197" spans="2:36" ht="15" customHeight="1" x14ac:dyDescent="0.15">
      <c r="B197" s="306"/>
      <c r="C197" s="306" t="s">
        <v>12</v>
      </c>
      <c r="E197" s="418"/>
      <c r="F197" s="418"/>
      <c r="G197" s="418"/>
      <c r="H197" s="418"/>
      <c r="I197" s="418"/>
      <c r="J197" s="418"/>
      <c r="K197" s="418"/>
      <c r="L197" s="418"/>
      <c r="M197" s="418"/>
      <c r="N197" s="418"/>
      <c r="O197" s="354"/>
      <c r="P197" s="355"/>
      <c r="Q197" s="355"/>
      <c r="R197" s="355"/>
      <c r="S197" s="355"/>
      <c r="T197" s="355"/>
      <c r="U197" s="355"/>
      <c r="V197" s="355"/>
      <c r="W197" s="355"/>
      <c r="X197" s="355"/>
      <c r="Y197" s="355"/>
      <c r="Z197" s="355"/>
      <c r="AA197" s="356"/>
      <c r="AB197" s="383"/>
      <c r="AC197" s="384"/>
      <c r="AD197" s="307" t="s">
        <v>119</v>
      </c>
      <c r="AE197" s="309"/>
      <c r="AF197" s="385"/>
      <c r="AG197" s="386"/>
      <c r="AH197" s="386"/>
      <c r="AI197" s="386"/>
      <c r="AJ197" s="387"/>
    </row>
    <row r="198" spans="2:36" ht="15" customHeight="1" x14ac:dyDescent="0.15">
      <c r="B198" s="306"/>
      <c r="C198" s="306"/>
      <c r="E198" s="418"/>
      <c r="F198" s="418"/>
      <c r="G198" s="418"/>
      <c r="H198" s="418"/>
      <c r="I198" s="418"/>
      <c r="J198" s="418"/>
      <c r="K198" s="418"/>
      <c r="L198" s="418"/>
      <c r="M198" s="418"/>
      <c r="N198" s="418"/>
      <c r="O198" s="354"/>
      <c r="P198" s="355"/>
      <c r="Q198" s="355"/>
      <c r="R198" s="355"/>
      <c r="S198" s="355"/>
      <c r="T198" s="355"/>
      <c r="U198" s="355"/>
      <c r="V198" s="355"/>
      <c r="W198" s="355"/>
      <c r="X198" s="355"/>
      <c r="Y198" s="355"/>
      <c r="Z198" s="355"/>
      <c r="AA198" s="356"/>
      <c r="AB198" s="383"/>
      <c r="AC198" s="384"/>
      <c r="AD198" s="307" t="s">
        <v>119</v>
      </c>
      <c r="AE198" s="309"/>
      <c r="AF198" s="385"/>
      <c r="AG198" s="386"/>
      <c r="AH198" s="386"/>
      <c r="AI198" s="386"/>
      <c r="AJ198" s="387"/>
    </row>
    <row r="199" spans="2:36" ht="15" customHeight="1" x14ac:dyDescent="0.15">
      <c r="B199" s="306"/>
      <c r="C199" s="306"/>
      <c r="E199" s="418"/>
      <c r="F199" s="418"/>
      <c r="G199" s="418"/>
      <c r="H199" s="418"/>
      <c r="I199" s="418"/>
      <c r="J199" s="418"/>
      <c r="K199" s="418"/>
      <c r="L199" s="418"/>
      <c r="M199" s="418"/>
      <c r="N199" s="418"/>
      <c r="O199" s="354"/>
      <c r="P199" s="355"/>
      <c r="Q199" s="355"/>
      <c r="R199" s="355"/>
      <c r="S199" s="355"/>
      <c r="T199" s="355"/>
      <c r="U199" s="355"/>
      <c r="V199" s="355"/>
      <c r="W199" s="355"/>
      <c r="X199" s="355"/>
      <c r="Y199" s="355"/>
      <c r="Z199" s="355"/>
      <c r="AA199" s="356"/>
      <c r="AB199" s="383"/>
      <c r="AC199" s="384"/>
      <c r="AD199" s="307" t="s">
        <v>119</v>
      </c>
      <c r="AE199" s="309"/>
      <c r="AF199" s="385"/>
      <c r="AG199" s="386"/>
      <c r="AH199" s="386"/>
      <c r="AI199" s="386"/>
      <c r="AJ199" s="387"/>
    </row>
    <row r="200" spans="2:36" ht="15" customHeight="1" x14ac:dyDescent="0.15">
      <c r="F200" s="281" t="s">
        <v>338</v>
      </c>
      <c r="G200" s="19"/>
    </row>
    <row r="201" spans="2:36" ht="15" customHeight="1" x14ac:dyDescent="0.15">
      <c r="F201" s="19" t="s">
        <v>339</v>
      </c>
      <c r="G201" s="19"/>
    </row>
    <row r="202" spans="2:36" ht="15" customHeight="1" x14ac:dyDescent="0.15">
      <c r="F202" s="19" t="s">
        <v>340</v>
      </c>
      <c r="G202" s="260"/>
      <c r="H202" s="92"/>
      <c r="I202" s="92"/>
      <c r="J202" s="92"/>
    </row>
    <row r="203" spans="2:36" ht="15" customHeight="1" x14ac:dyDescent="0.15">
      <c r="F203" s="19" t="s">
        <v>341</v>
      </c>
      <c r="I203" s="92"/>
      <c r="J203" s="92"/>
    </row>
    <row r="204" spans="2:36" ht="15" customHeight="1" x14ac:dyDescent="0.15">
      <c r="F204" s="19"/>
      <c r="G204" s="19"/>
    </row>
    <row r="205" spans="2:36" ht="15" customHeight="1" x14ac:dyDescent="0.15">
      <c r="E205" s="282" t="s">
        <v>620</v>
      </c>
      <c r="F205" s="19"/>
      <c r="G205" s="19"/>
    </row>
    <row r="206" spans="2:36" ht="7.5" customHeight="1" x14ac:dyDescent="0.15">
      <c r="F206" s="19"/>
      <c r="G206" s="19"/>
    </row>
    <row r="207" spans="2:36" ht="27" customHeight="1" x14ac:dyDescent="0.15">
      <c r="B207" s="306"/>
      <c r="C207" s="306" t="s">
        <v>12</v>
      </c>
      <c r="E207" s="300" t="s">
        <v>323</v>
      </c>
      <c r="F207" s="301"/>
      <c r="G207" s="301"/>
      <c r="H207" s="301"/>
      <c r="I207" s="301"/>
      <c r="J207" s="301"/>
      <c r="K207" s="301"/>
      <c r="L207" s="301"/>
      <c r="M207" s="301"/>
      <c r="N207" s="302"/>
      <c r="O207" s="300" t="s">
        <v>342</v>
      </c>
      <c r="P207" s="301"/>
      <c r="Q207" s="301"/>
      <c r="R207" s="301"/>
      <c r="S207" s="301"/>
      <c r="T207" s="301"/>
      <c r="U207" s="301"/>
      <c r="V207" s="302"/>
      <c r="W207" s="457" t="s">
        <v>343</v>
      </c>
      <c r="X207" s="572"/>
      <c r="Y207" s="572"/>
      <c r="Z207" s="572"/>
      <c r="AA207" s="572"/>
      <c r="AB207" s="572"/>
      <c r="AC207" s="573"/>
      <c r="AD207" s="300" t="s">
        <v>113</v>
      </c>
      <c r="AE207" s="301"/>
      <c r="AF207" s="301"/>
      <c r="AG207" s="301"/>
      <c r="AH207" s="301"/>
      <c r="AI207" s="301"/>
      <c r="AJ207" s="302"/>
    </row>
    <row r="208" spans="2:36" ht="15" customHeight="1" x14ac:dyDescent="0.15">
      <c r="B208" s="306"/>
      <c r="C208" s="306"/>
      <c r="E208" s="569" t="s">
        <v>344</v>
      </c>
      <c r="F208" s="570"/>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0"/>
      <c r="AJ208" s="571"/>
    </row>
    <row r="209" spans="2:36" ht="15" customHeight="1" x14ac:dyDescent="0.15">
      <c r="B209" s="306"/>
      <c r="C209" s="306"/>
      <c r="E209" s="569" t="s">
        <v>331</v>
      </c>
      <c r="F209" s="570"/>
      <c r="G209" s="570"/>
      <c r="H209" s="570"/>
      <c r="I209" s="570"/>
      <c r="J209" s="570"/>
      <c r="K209" s="570"/>
      <c r="L209" s="570"/>
      <c r="M209" s="570"/>
      <c r="N209" s="571"/>
      <c r="O209" s="385"/>
      <c r="P209" s="386"/>
      <c r="Q209" s="386"/>
      <c r="R209" s="386"/>
      <c r="S209" s="386"/>
      <c r="T209" s="386"/>
      <c r="U209" s="386"/>
      <c r="V209" s="387"/>
      <c r="W209" s="307"/>
      <c r="X209" s="308"/>
      <c r="Y209" s="308"/>
      <c r="Z209" s="308"/>
      <c r="AA209" s="308"/>
      <c r="AB209" s="308"/>
      <c r="AC209" s="309"/>
      <c r="AD209" s="385"/>
      <c r="AE209" s="386"/>
      <c r="AF209" s="386"/>
      <c r="AG209" s="386"/>
      <c r="AH209" s="386"/>
      <c r="AI209" s="386"/>
      <c r="AJ209" s="387"/>
    </row>
    <row r="210" spans="2:36" ht="15" customHeight="1" x14ac:dyDescent="0.15">
      <c r="B210" s="306"/>
      <c r="C210" s="306"/>
      <c r="E210" s="569" t="s">
        <v>332</v>
      </c>
      <c r="F210" s="570"/>
      <c r="G210" s="570"/>
      <c r="H210" s="570"/>
      <c r="I210" s="570"/>
      <c r="J210" s="570"/>
      <c r="K210" s="570"/>
      <c r="L210" s="570"/>
      <c r="M210" s="570"/>
      <c r="N210" s="571"/>
      <c r="O210" s="385"/>
      <c r="P210" s="386"/>
      <c r="Q210" s="386"/>
      <c r="R210" s="386"/>
      <c r="S210" s="386"/>
      <c r="T210" s="386"/>
      <c r="U210" s="386"/>
      <c r="V210" s="387"/>
      <c r="W210" s="307"/>
      <c r="X210" s="308"/>
      <c r="Y210" s="308"/>
      <c r="Z210" s="308"/>
      <c r="AA210" s="308"/>
      <c r="AB210" s="308"/>
      <c r="AC210" s="309"/>
      <c r="AD210" s="385"/>
      <c r="AE210" s="386"/>
      <c r="AF210" s="386"/>
      <c r="AG210" s="386"/>
      <c r="AH210" s="386"/>
      <c r="AI210" s="386"/>
      <c r="AJ210" s="387"/>
    </row>
    <row r="211" spans="2:36" ht="15" customHeight="1" x14ac:dyDescent="0.15">
      <c r="B211" s="306"/>
      <c r="C211" s="306"/>
      <c r="E211" s="560" t="s">
        <v>345</v>
      </c>
      <c r="F211" s="561"/>
      <c r="G211" s="561"/>
      <c r="H211" s="561"/>
      <c r="I211" s="561"/>
      <c r="J211" s="561"/>
      <c r="K211" s="561"/>
      <c r="L211" s="561"/>
      <c r="M211" s="561"/>
      <c r="N211" s="561"/>
      <c r="O211" s="561"/>
      <c r="P211" s="561"/>
      <c r="Q211" s="561"/>
      <c r="R211" s="561"/>
      <c r="S211" s="561"/>
      <c r="T211" s="561"/>
      <c r="U211" s="561"/>
      <c r="V211" s="561"/>
      <c r="W211" s="561"/>
      <c r="X211" s="561"/>
      <c r="Y211" s="561"/>
      <c r="Z211" s="561"/>
      <c r="AA211" s="561"/>
      <c r="AB211" s="561"/>
      <c r="AC211" s="561"/>
      <c r="AD211" s="561"/>
      <c r="AE211" s="561"/>
      <c r="AF211" s="561"/>
      <c r="AG211" s="561"/>
      <c r="AH211" s="561"/>
      <c r="AI211" s="561"/>
      <c r="AJ211" s="562"/>
    </row>
    <row r="212" spans="2:36" ht="15" customHeight="1" x14ac:dyDescent="0.15">
      <c r="B212" s="306"/>
      <c r="C212" s="306"/>
      <c r="E212" s="560" t="s">
        <v>346</v>
      </c>
      <c r="F212" s="561"/>
      <c r="G212" s="561"/>
      <c r="H212" s="561"/>
      <c r="I212" s="561"/>
      <c r="J212" s="561"/>
      <c r="K212" s="561"/>
      <c r="L212" s="561"/>
      <c r="M212" s="561"/>
      <c r="N212" s="562"/>
      <c r="O212" s="563"/>
      <c r="P212" s="564"/>
      <c r="Q212" s="564"/>
      <c r="R212" s="564"/>
      <c r="S212" s="564"/>
      <c r="T212" s="564"/>
      <c r="U212" s="564"/>
      <c r="V212" s="565"/>
      <c r="W212" s="566"/>
      <c r="X212" s="567"/>
      <c r="Y212" s="567"/>
      <c r="Z212" s="567"/>
      <c r="AA212" s="567"/>
      <c r="AB212" s="567"/>
      <c r="AC212" s="568"/>
      <c r="AD212" s="563"/>
      <c r="AE212" s="564"/>
      <c r="AF212" s="564"/>
      <c r="AG212" s="564"/>
      <c r="AH212" s="564"/>
      <c r="AI212" s="564"/>
      <c r="AJ212" s="565"/>
    </row>
    <row r="213" spans="2:36" ht="15" customHeight="1" x14ac:dyDescent="0.15">
      <c r="B213" s="306"/>
      <c r="C213" s="306"/>
      <c r="E213" s="551" t="s">
        <v>347</v>
      </c>
      <c r="F213" s="552"/>
      <c r="G213" s="552"/>
      <c r="H213" s="552"/>
      <c r="I213" s="552"/>
      <c r="J213" s="552"/>
      <c r="K213" s="552"/>
      <c r="L213" s="552"/>
      <c r="M213" s="552"/>
      <c r="N213" s="552"/>
      <c r="O213" s="552"/>
      <c r="P213" s="552"/>
      <c r="Q213" s="552"/>
      <c r="R213" s="552"/>
      <c r="S213" s="552"/>
      <c r="T213" s="552"/>
      <c r="U213" s="552"/>
      <c r="V213" s="552"/>
      <c r="W213" s="552"/>
      <c r="X213" s="552"/>
      <c r="Y213" s="552"/>
      <c r="Z213" s="552"/>
      <c r="AA213" s="552"/>
      <c r="AB213" s="552"/>
      <c r="AC213" s="552"/>
      <c r="AD213" s="552"/>
      <c r="AE213" s="552"/>
      <c r="AF213" s="552"/>
      <c r="AG213" s="552"/>
      <c r="AH213" s="552"/>
      <c r="AI213" s="552"/>
      <c r="AJ213" s="553"/>
    </row>
    <row r="214" spans="2:36" ht="15" customHeight="1" x14ac:dyDescent="0.15">
      <c r="B214" s="306"/>
      <c r="C214" s="306"/>
      <c r="E214" s="548"/>
      <c r="F214" s="549"/>
      <c r="G214" s="549"/>
      <c r="H214" s="549"/>
      <c r="I214" s="549"/>
      <c r="J214" s="549"/>
      <c r="K214" s="549"/>
      <c r="L214" s="549"/>
      <c r="M214" s="549"/>
      <c r="N214" s="550"/>
      <c r="O214" s="385"/>
      <c r="P214" s="386"/>
      <c r="Q214" s="386"/>
      <c r="R214" s="386"/>
      <c r="S214" s="386"/>
      <c r="T214" s="386"/>
      <c r="U214" s="386"/>
      <c r="V214" s="387"/>
      <c r="W214" s="554"/>
      <c r="X214" s="555"/>
      <c r="Y214" s="555"/>
      <c r="Z214" s="555"/>
      <c r="AA214" s="555"/>
      <c r="AB214" s="555"/>
      <c r="AC214" s="556"/>
      <c r="AD214" s="418"/>
      <c r="AE214" s="418"/>
      <c r="AF214" s="418"/>
      <c r="AG214" s="418"/>
      <c r="AH214" s="418"/>
      <c r="AI214" s="418"/>
      <c r="AJ214" s="418"/>
    </row>
    <row r="215" spans="2:36" ht="15" customHeight="1" x14ac:dyDescent="0.15">
      <c r="B215" s="306"/>
      <c r="C215" s="306"/>
      <c r="E215" s="548"/>
      <c r="F215" s="549"/>
      <c r="G215" s="549"/>
      <c r="H215" s="549"/>
      <c r="I215" s="549"/>
      <c r="J215" s="549"/>
      <c r="K215" s="549"/>
      <c r="L215" s="549"/>
      <c r="M215" s="549"/>
      <c r="N215" s="550"/>
      <c r="O215" s="385"/>
      <c r="P215" s="386"/>
      <c r="Q215" s="386"/>
      <c r="R215" s="386"/>
      <c r="S215" s="386"/>
      <c r="T215" s="386"/>
      <c r="U215" s="386"/>
      <c r="V215" s="387"/>
      <c r="W215" s="554"/>
      <c r="X215" s="555"/>
      <c r="Y215" s="555"/>
      <c r="Z215" s="555"/>
      <c r="AA215" s="555"/>
      <c r="AB215" s="555"/>
      <c r="AC215" s="556"/>
      <c r="AD215" s="418"/>
      <c r="AE215" s="418"/>
      <c r="AF215" s="418"/>
      <c r="AG215" s="418"/>
      <c r="AH215" s="418"/>
      <c r="AI215" s="418"/>
      <c r="AJ215" s="418"/>
    </row>
    <row r="216" spans="2:36" ht="15" customHeight="1" x14ac:dyDescent="0.15">
      <c r="B216" s="306"/>
      <c r="C216" s="306"/>
      <c r="E216" s="548"/>
      <c r="F216" s="549"/>
      <c r="G216" s="549"/>
      <c r="H216" s="549"/>
      <c r="I216" s="549"/>
      <c r="J216" s="549"/>
      <c r="K216" s="549"/>
      <c r="L216" s="549"/>
      <c r="M216" s="549"/>
      <c r="N216" s="550"/>
      <c r="O216" s="385"/>
      <c r="P216" s="386"/>
      <c r="Q216" s="386"/>
      <c r="R216" s="386"/>
      <c r="S216" s="386"/>
      <c r="T216" s="386"/>
      <c r="U216" s="386"/>
      <c r="V216" s="387"/>
      <c r="W216" s="554"/>
      <c r="X216" s="555"/>
      <c r="Y216" s="555"/>
      <c r="Z216" s="555"/>
      <c r="AA216" s="555"/>
      <c r="AB216" s="555"/>
      <c r="AC216" s="556"/>
      <c r="AD216" s="418"/>
      <c r="AE216" s="418"/>
      <c r="AF216" s="418"/>
      <c r="AG216" s="418"/>
      <c r="AH216" s="418"/>
      <c r="AI216" s="418"/>
      <c r="AJ216" s="418"/>
    </row>
    <row r="217" spans="2:36" ht="15" customHeight="1" x14ac:dyDescent="0.15">
      <c r="B217" s="306"/>
      <c r="C217" s="306"/>
      <c r="E217" s="557" t="s">
        <v>348</v>
      </c>
      <c r="F217" s="558"/>
      <c r="G217" s="558"/>
      <c r="H217" s="558"/>
      <c r="I217" s="558"/>
      <c r="J217" s="558"/>
      <c r="K217" s="558"/>
      <c r="L217" s="558"/>
      <c r="M217" s="558"/>
      <c r="N217" s="558"/>
      <c r="O217" s="558"/>
      <c r="P217" s="558"/>
      <c r="Q217" s="558"/>
      <c r="R217" s="558"/>
      <c r="S217" s="558"/>
      <c r="T217" s="558"/>
      <c r="U217" s="558"/>
      <c r="V217" s="558"/>
      <c r="W217" s="558"/>
      <c r="X217" s="558"/>
      <c r="Y217" s="558"/>
      <c r="Z217" s="558"/>
      <c r="AA217" s="558"/>
      <c r="AB217" s="558"/>
      <c r="AC217" s="558"/>
      <c r="AD217" s="558"/>
      <c r="AE217" s="558"/>
      <c r="AF217" s="558"/>
      <c r="AG217" s="558"/>
      <c r="AH217" s="558"/>
      <c r="AI217" s="558"/>
      <c r="AJ217" s="559"/>
    </row>
    <row r="218" spans="2:36" ht="15" customHeight="1" x14ac:dyDescent="0.15">
      <c r="B218" s="306"/>
      <c r="C218" s="306"/>
      <c r="E218" s="548"/>
      <c r="F218" s="549"/>
      <c r="G218" s="549"/>
      <c r="H218" s="549"/>
      <c r="I218" s="549"/>
      <c r="J218" s="549"/>
      <c r="K218" s="549"/>
      <c r="L218" s="549"/>
      <c r="M218" s="549"/>
      <c r="N218" s="550"/>
      <c r="O218" s="385"/>
      <c r="P218" s="386"/>
      <c r="Q218" s="386"/>
      <c r="R218" s="386"/>
      <c r="S218" s="386"/>
      <c r="T218" s="386"/>
      <c r="U218" s="386"/>
      <c r="V218" s="387"/>
      <c r="W218" s="385"/>
      <c r="X218" s="386"/>
      <c r="Y218" s="386"/>
      <c r="Z218" s="386"/>
      <c r="AA218" s="386"/>
      <c r="AB218" s="386"/>
      <c r="AC218" s="387"/>
      <c r="AD218" s="385"/>
      <c r="AE218" s="386"/>
      <c r="AF218" s="386"/>
      <c r="AG218" s="386"/>
      <c r="AH218" s="386"/>
      <c r="AI218" s="386"/>
      <c r="AJ218" s="387"/>
    </row>
    <row r="219" spans="2:36" ht="15" customHeight="1" x14ac:dyDescent="0.15">
      <c r="B219" s="306"/>
      <c r="C219" s="306"/>
      <c r="E219" s="548"/>
      <c r="F219" s="549"/>
      <c r="G219" s="549"/>
      <c r="H219" s="549"/>
      <c r="I219" s="549"/>
      <c r="J219" s="549"/>
      <c r="K219" s="549"/>
      <c r="L219" s="549"/>
      <c r="M219" s="549"/>
      <c r="N219" s="550"/>
      <c r="O219" s="385"/>
      <c r="P219" s="386"/>
      <c r="Q219" s="386"/>
      <c r="R219" s="386"/>
      <c r="S219" s="386"/>
      <c r="T219" s="386"/>
      <c r="U219" s="386"/>
      <c r="V219" s="387"/>
      <c r="W219" s="385"/>
      <c r="X219" s="386"/>
      <c r="Y219" s="386"/>
      <c r="Z219" s="386"/>
      <c r="AA219" s="386"/>
      <c r="AB219" s="386"/>
      <c r="AC219" s="387"/>
      <c r="AD219" s="385"/>
      <c r="AE219" s="386"/>
      <c r="AF219" s="386"/>
      <c r="AG219" s="386"/>
      <c r="AH219" s="386"/>
      <c r="AI219" s="386"/>
      <c r="AJ219" s="387"/>
    </row>
    <row r="220" spans="2:36" ht="15" customHeight="1" x14ac:dyDescent="0.15">
      <c r="B220" s="306"/>
      <c r="C220" s="306"/>
      <c r="E220" s="548"/>
      <c r="F220" s="549"/>
      <c r="G220" s="549"/>
      <c r="H220" s="549"/>
      <c r="I220" s="549"/>
      <c r="J220" s="549"/>
      <c r="K220" s="549"/>
      <c r="L220" s="549"/>
      <c r="M220" s="549"/>
      <c r="N220" s="550"/>
      <c r="O220" s="385"/>
      <c r="P220" s="386"/>
      <c r="Q220" s="386"/>
      <c r="R220" s="386"/>
      <c r="S220" s="386"/>
      <c r="T220" s="386"/>
      <c r="U220" s="386"/>
      <c r="V220" s="387"/>
      <c r="W220" s="385"/>
      <c r="X220" s="386"/>
      <c r="Y220" s="386"/>
      <c r="Z220" s="386"/>
      <c r="AA220" s="386"/>
      <c r="AB220" s="386"/>
      <c r="AC220" s="387"/>
      <c r="AD220" s="385"/>
      <c r="AE220" s="386"/>
      <c r="AF220" s="386"/>
      <c r="AG220" s="386"/>
      <c r="AH220" s="386"/>
      <c r="AI220" s="386"/>
      <c r="AJ220" s="387"/>
    </row>
    <row r="221" spans="2:36" ht="15" customHeight="1" x14ac:dyDescent="0.15">
      <c r="B221" s="306"/>
      <c r="C221" s="306"/>
      <c r="E221" s="551" t="s">
        <v>349</v>
      </c>
      <c r="F221" s="552"/>
      <c r="G221" s="552"/>
      <c r="H221" s="552"/>
      <c r="I221" s="552"/>
      <c r="J221" s="552"/>
      <c r="K221" s="552"/>
      <c r="L221" s="552"/>
      <c r="M221" s="552"/>
      <c r="N221" s="552"/>
      <c r="O221" s="552"/>
      <c r="P221" s="552"/>
      <c r="Q221" s="552"/>
      <c r="R221" s="552"/>
      <c r="S221" s="552"/>
      <c r="T221" s="552"/>
      <c r="U221" s="552"/>
      <c r="V221" s="552"/>
      <c r="W221" s="552"/>
      <c r="X221" s="552"/>
      <c r="Y221" s="552"/>
      <c r="Z221" s="552"/>
      <c r="AA221" s="552"/>
      <c r="AB221" s="552"/>
      <c r="AC221" s="552"/>
      <c r="AD221" s="552"/>
      <c r="AE221" s="552"/>
      <c r="AF221" s="552"/>
      <c r="AG221" s="552"/>
      <c r="AH221" s="552"/>
      <c r="AI221" s="552"/>
      <c r="AJ221" s="553"/>
    </row>
    <row r="222" spans="2:36" ht="15" customHeight="1" x14ac:dyDescent="0.15">
      <c r="B222" s="306"/>
      <c r="C222" s="306"/>
      <c r="E222" s="548"/>
      <c r="F222" s="549"/>
      <c r="G222" s="549"/>
      <c r="H222" s="549"/>
      <c r="I222" s="549"/>
      <c r="J222" s="549"/>
      <c r="K222" s="549"/>
      <c r="L222" s="549"/>
      <c r="M222" s="549"/>
      <c r="N222" s="550"/>
      <c r="O222" s="385"/>
      <c r="P222" s="386"/>
      <c r="Q222" s="386"/>
      <c r="R222" s="386"/>
      <c r="S222" s="386"/>
      <c r="T222" s="386"/>
      <c r="U222" s="386"/>
      <c r="V222" s="387"/>
      <c r="W222" s="385"/>
      <c r="X222" s="386"/>
      <c r="Y222" s="386"/>
      <c r="Z222" s="386"/>
      <c r="AA222" s="386"/>
      <c r="AB222" s="386"/>
      <c r="AC222" s="387"/>
      <c r="AD222" s="385"/>
      <c r="AE222" s="386"/>
      <c r="AF222" s="386"/>
      <c r="AG222" s="386"/>
      <c r="AH222" s="386"/>
      <c r="AI222" s="386"/>
      <c r="AJ222" s="387"/>
    </row>
    <row r="223" spans="2:36" ht="15" customHeight="1" x14ac:dyDescent="0.15">
      <c r="B223" s="306"/>
      <c r="C223" s="306"/>
      <c r="E223" s="548"/>
      <c r="F223" s="549"/>
      <c r="G223" s="549"/>
      <c r="H223" s="549"/>
      <c r="I223" s="549"/>
      <c r="J223" s="549"/>
      <c r="K223" s="549"/>
      <c r="L223" s="549"/>
      <c r="M223" s="549"/>
      <c r="N223" s="550"/>
      <c r="O223" s="385"/>
      <c r="P223" s="386"/>
      <c r="Q223" s="386"/>
      <c r="R223" s="386"/>
      <c r="S223" s="386"/>
      <c r="T223" s="386"/>
      <c r="U223" s="386"/>
      <c r="V223" s="387"/>
      <c r="W223" s="307"/>
      <c r="X223" s="308"/>
      <c r="Y223" s="308"/>
      <c r="Z223" s="308"/>
      <c r="AA223" s="308"/>
      <c r="AB223" s="308"/>
      <c r="AC223" s="309"/>
      <c r="AD223" s="385"/>
      <c r="AE223" s="386"/>
      <c r="AF223" s="386"/>
      <c r="AG223" s="386"/>
      <c r="AH223" s="386"/>
      <c r="AI223" s="386"/>
      <c r="AJ223" s="387"/>
    </row>
    <row r="224" spans="2:36" ht="15" customHeight="1" x14ac:dyDescent="0.15">
      <c r="B224" s="306"/>
      <c r="C224" s="306"/>
      <c r="E224" s="548"/>
      <c r="F224" s="549"/>
      <c r="G224" s="549"/>
      <c r="H224" s="549"/>
      <c r="I224" s="549"/>
      <c r="J224" s="549"/>
      <c r="K224" s="549"/>
      <c r="L224" s="549"/>
      <c r="M224" s="549"/>
      <c r="N224" s="550"/>
      <c r="O224" s="385"/>
      <c r="P224" s="386"/>
      <c r="Q224" s="386"/>
      <c r="R224" s="386"/>
      <c r="S224" s="386"/>
      <c r="T224" s="386"/>
      <c r="U224" s="386"/>
      <c r="V224" s="387"/>
      <c r="W224" s="307"/>
      <c r="X224" s="308"/>
      <c r="Y224" s="308"/>
      <c r="Z224" s="308"/>
      <c r="AA224" s="308"/>
      <c r="AB224" s="308"/>
      <c r="AC224" s="309"/>
      <c r="AD224" s="385"/>
      <c r="AE224" s="386"/>
      <c r="AF224" s="386"/>
      <c r="AG224" s="386"/>
      <c r="AH224" s="386"/>
      <c r="AI224" s="386"/>
      <c r="AJ224" s="387"/>
    </row>
    <row r="225" spans="2:45" ht="15" customHeight="1" x14ac:dyDescent="0.15">
      <c r="B225" s="19"/>
      <c r="C225" s="19"/>
      <c r="F225" s="19" t="s">
        <v>350</v>
      </c>
      <c r="G225" s="19"/>
      <c r="H225" s="19"/>
      <c r="I225" s="205"/>
      <c r="J225" s="205"/>
      <c r="K225" s="206"/>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row>
    <row r="226" spans="2:45" ht="15" customHeight="1" x14ac:dyDescent="0.15">
      <c r="B226" s="19"/>
      <c r="C226" s="19"/>
      <c r="E226" s="207"/>
      <c r="F226" s="205" t="s">
        <v>351</v>
      </c>
      <c r="G226" s="205"/>
      <c r="H226" s="205"/>
      <c r="I226" s="205"/>
      <c r="J226" s="205"/>
      <c r="K226" s="206"/>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row>
    <row r="227" spans="2:45" ht="15" customHeight="1" x14ac:dyDescent="0.15">
      <c r="E227" s="207"/>
      <c r="F227" s="205"/>
      <c r="G227" s="205"/>
      <c r="H227" s="205"/>
      <c r="I227" s="205"/>
      <c r="J227" s="205"/>
      <c r="K227" s="206"/>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row>
    <row r="229" spans="2:45" ht="15" customHeight="1" x14ac:dyDescent="0.15">
      <c r="E229" s="28" t="s">
        <v>352</v>
      </c>
      <c r="AC229" s="422" t="s">
        <v>136</v>
      </c>
      <c r="AD229" s="422"/>
      <c r="AE229" s="422"/>
      <c r="AF229" s="422"/>
      <c r="AG229" s="422"/>
      <c r="AH229" s="422"/>
      <c r="AI229" s="422"/>
      <c r="AJ229" s="422"/>
    </row>
    <row r="230" spans="2:45" ht="7.5" customHeight="1" x14ac:dyDescent="0.15">
      <c r="AC230" s="423"/>
      <c r="AD230" s="423"/>
      <c r="AE230" s="423"/>
      <c r="AF230" s="423"/>
      <c r="AG230" s="423"/>
      <c r="AH230" s="423"/>
      <c r="AI230" s="423"/>
      <c r="AJ230" s="423"/>
    </row>
    <row r="231" spans="2:45" ht="12.75" customHeight="1" x14ac:dyDescent="0.15">
      <c r="E231" s="419" t="s">
        <v>144</v>
      </c>
      <c r="F231" s="420"/>
      <c r="G231" s="420"/>
      <c r="H231" s="420"/>
      <c r="I231" s="420"/>
      <c r="J231" s="420"/>
      <c r="K231" s="420"/>
      <c r="L231" s="421"/>
      <c r="M231" s="419" t="s">
        <v>139</v>
      </c>
      <c r="N231" s="420"/>
      <c r="O231" s="420"/>
      <c r="P231" s="421"/>
      <c r="Q231" s="419" t="s">
        <v>140</v>
      </c>
      <c r="R231" s="420"/>
      <c r="S231" s="420"/>
      <c r="T231" s="421"/>
      <c r="U231" s="419" t="s">
        <v>141</v>
      </c>
      <c r="V231" s="420"/>
      <c r="W231" s="420"/>
      <c r="X231" s="421"/>
      <c r="Y231" s="419" t="s">
        <v>145</v>
      </c>
      <c r="Z231" s="420"/>
      <c r="AA231" s="420"/>
      <c r="AB231" s="421"/>
      <c r="AC231" s="419" t="s">
        <v>143</v>
      </c>
      <c r="AD231" s="420"/>
      <c r="AE231" s="420"/>
      <c r="AF231" s="420"/>
      <c r="AG231" s="420"/>
      <c r="AH231" s="420"/>
      <c r="AI231" s="420"/>
      <c r="AJ231" s="421"/>
      <c r="AK231" s="19"/>
      <c r="AL231" s="19"/>
      <c r="AM231" s="19"/>
      <c r="AN231" s="19"/>
      <c r="AO231" s="19"/>
      <c r="AP231" s="19"/>
      <c r="AQ231" s="19"/>
      <c r="AR231" s="19"/>
      <c r="AS231" s="19"/>
    </row>
    <row r="232" spans="2:45" ht="12.75" customHeight="1" x14ac:dyDescent="0.15">
      <c r="E232" s="424"/>
      <c r="F232" s="425"/>
      <c r="G232" s="425"/>
      <c r="H232" s="425"/>
      <c r="I232" s="425"/>
      <c r="J232" s="425"/>
      <c r="K232" s="425"/>
      <c r="L232" s="426"/>
      <c r="M232" s="427" t="s">
        <v>146</v>
      </c>
      <c r="N232" s="428"/>
      <c r="O232" s="428"/>
      <c r="P232" s="429"/>
      <c r="Q232" s="427" t="s">
        <v>147</v>
      </c>
      <c r="R232" s="428"/>
      <c r="S232" s="428"/>
      <c r="T232" s="429"/>
      <c r="U232" s="427" t="s">
        <v>148</v>
      </c>
      <c r="V232" s="428"/>
      <c r="W232" s="428"/>
      <c r="X232" s="429"/>
      <c r="Y232" s="427" t="s">
        <v>149</v>
      </c>
      <c r="Z232" s="428"/>
      <c r="AA232" s="428"/>
      <c r="AB232" s="429"/>
      <c r="AC232" s="445"/>
      <c r="AD232" s="446"/>
      <c r="AE232" s="446"/>
      <c r="AF232" s="446"/>
      <c r="AG232" s="446"/>
      <c r="AH232" s="446"/>
      <c r="AI232" s="446"/>
      <c r="AJ232" s="447"/>
      <c r="AK232" s="19"/>
      <c r="AL232" s="19"/>
      <c r="AM232" s="19"/>
      <c r="AN232" s="19"/>
      <c r="AO232" s="19"/>
      <c r="AP232" s="19"/>
      <c r="AQ232" s="19"/>
      <c r="AR232" s="19"/>
      <c r="AS232" s="19"/>
    </row>
    <row r="233" spans="2:45" ht="12.75" customHeight="1" x14ac:dyDescent="0.15">
      <c r="E233" s="101" t="s">
        <v>353</v>
      </c>
      <c r="F233" s="102"/>
      <c r="G233" s="102"/>
      <c r="H233" s="102"/>
      <c r="I233" s="102"/>
      <c r="J233" s="102"/>
      <c r="K233" s="102"/>
      <c r="L233" s="103"/>
      <c r="M233" s="451">
        <f>M234+M238+M242+M254</f>
        <v>0</v>
      </c>
      <c r="N233" s="452"/>
      <c r="O233" s="452"/>
      <c r="P233" s="453"/>
      <c r="Q233" s="451">
        <f t="shared" ref="Q233" si="0">Q234+Q238+Q242+Q254</f>
        <v>0</v>
      </c>
      <c r="R233" s="452"/>
      <c r="S233" s="452"/>
      <c r="T233" s="453"/>
      <c r="U233" s="451">
        <f t="shared" ref="U233" si="1">U234+U238+U242+U254</f>
        <v>0</v>
      </c>
      <c r="V233" s="452"/>
      <c r="W233" s="452"/>
      <c r="X233" s="453"/>
      <c r="Y233" s="451">
        <f t="shared" ref="Y233" si="2">Y234+Y238+Y242+Y254</f>
        <v>0</v>
      </c>
      <c r="Z233" s="452"/>
      <c r="AA233" s="452"/>
      <c r="AB233" s="453"/>
      <c r="AC233" s="545"/>
      <c r="AD233" s="546"/>
      <c r="AE233" s="546"/>
      <c r="AF233" s="546"/>
      <c r="AG233" s="546"/>
      <c r="AH233" s="546"/>
      <c r="AI233" s="546"/>
      <c r="AJ233" s="547"/>
      <c r="AK233" s="19"/>
      <c r="AL233" s="19"/>
      <c r="AM233" s="19"/>
      <c r="AN233" s="19"/>
      <c r="AO233" s="19"/>
      <c r="AP233" s="19"/>
      <c r="AQ233" s="19"/>
      <c r="AR233" s="19"/>
      <c r="AS233" s="19"/>
    </row>
    <row r="234" spans="2:45" ht="12" customHeight="1" x14ac:dyDescent="0.15">
      <c r="B234" s="322" t="s">
        <v>12</v>
      </c>
      <c r="C234" s="322"/>
      <c r="E234" s="430" t="s">
        <v>354</v>
      </c>
      <c r="F234" s="431"/>
      <c r="G234" s="431"/>
      <c r="H234" s="431"/>
      <c r="I234" s="431"/>
      <c r="J234" s="431"/>
      <c r="K234" s="431"/>
      <c r="L234" s="432"/>
      <c r="M234" s="433">
        <f>SUM(M235:P237)</f>
        <v>0</v>
      </c>
      <c r="N234" s="434"/>
      <c r="O234" s="434"/>
      <c r="P234" s="435"/>
      <c r="Q234" s="433">
        <f t="shared" ref="Q234" si="3">SUM(Q235:T237)</f>
        <v>0</v>
      </c>
      <c r="R234" s="434"/>
      <c r="S234" s="434"/>
      <c r="T234" s="435"/>
      <c r="U234" s="433">
        <f t="shared" ref="U234" si="4">SUM(U235:X237)</f>
        <v>0</v>
      </c>
      <c r="V234" s="434"/>
      <c r="W234" s="434"/>
      <c r="X234" s="435"/>
      <c r="Y234" s="433">
        <f t="shared" ref="Y234" si="5">SUM(Y235:AB237)</f>
        <v>0</v>
      </c>
      <c r="Z234" s="434"/>
      <c r="AA234" s="434"/>
      <c r="AB234" s="435"/>
      <c r="AC234" s="441"/>
      <c r="AD234" s="442"/>
      <c r="AE234" s="442"/>
      <c r="AF234" s="442"/>
      <c r="AG234" s="442"/>
      <c r="AH234" s="442"/>
      <c r="AI234" s="442"/>
      <c r="AJ234" s="443"/>
      <c r="AK234" s="19"/>
      <c r="AL234" s="19"/>
      <c r="AM234" s="19"/>
      <c r="AN234" s="19"/>
      <c r="AO234" s="19"/>
      <c r="AP234" s="19"/>
      <c r="AQ234" s="19"/>
      <c r="AR234" s="19"/>
      <c r="AS234" s="19"/>
    </row>
    <row r="235" spans="2:45" ht="12" customHeight="1" x14ac:dyDescent="0.15">
      <c r="B235" s="347"/>
      <c r="C235" s="347"/>
      <c r="E235" s="54"/>
      <c r="F235" s="19"/>
      <c r="G235" s="436"/>
      <c r="H235" s="436"/>
      <c r="I235" s="436"/>
      <c r="J235" s="436"/>
      <c r="K235" s="436"/>
      <c r="L235" s="437"/>
      <c r="M235" s="433">
        <f>SUM(Q235:AB235)</f>
        <v>0</v>
      </c>
      <c r="N235" s="434"/>
      <c r="O235" s="434"/>
      <c r="P235" s="435"/>
      <c r="Q235" s="438"/>
      <c r="R235" s="439"/>
      <c r="S235" s="439"/>
      <c r="T235" s="440"/>
      <c r="U235" s="438"/>
      <c r="V235" s="439"/>
      <c r="W235" s="439"/>
      <c r="X235" s="440"/>
      <c r="Y235" s="438"/>
      <c r="Z235" s="439"/>
      <c r="AA235" s="439"/>
      <c r="AB235" s="440"/>
      <c r="AC235" s="444"/>
      <c r="AD235" s="436"/>
      <c r="AE235" s="436"/>
      <c r="AF235" s="436"/>
      <c r="AG235" s="436"/>
      <c r="AH235" s="436"/>
      <c r="AI235" s="436"/>
      <c r="AJ235" s="437"/>
      <c r="AK235" s="19"/>
      <c r="AL235" s="19"/>
      <c r="AM235" s="19"/>
      <c r="AN235" s="19"/>
      <c r="AO235" s="19"/>
      <c r="AP235" s="19"/>
      <c r="AQ235" s="19"/>
      <c r="AR235" s="19"/>
      <c r="AS235" s="19"/>
    </row>
    <row r="236" spans="2:45" ht="12" customHeight="1" x14ac:dyDescent="0.15">
      <c r="B236" s="347"/>
      <c r="C236" s="347"/>
      <c r="E236" s="54"/>
      <c r="F236" s="19"/>
      <c r="G236" s="436"/>
      <c r="H236" s="436"/>
      <c r="I236" s="436"/>
      <c r="J236" s="436"/>
      <c r="K236" s="436"/>
      <c r="L236" s="437"/>
      <c r="M236" s="433">
        <f t="shared" ref="M236:M237" si="6">SUM(Q236:AB236)</f>
        <v>0</v>
      </c>
      <c r="N236" s="434"/>
      <c r="O236" s="434"/>
      <c r="P236" s="435"/>
      <c r="Q236" s="438"/>
      <c r="R236" s="439"/>
      <c r="S236" s="439"/>
      <c r="T236" s="440"/>
      <c r="U236" s="438"/>
      <c r="V236" s="439"/>
      <c r="W236" s="439"/>
      <c r="X236" s="440"/>
      <c r="Y236" s="438"/>
      <c r="Z236" s="439"/>
      <c r="AA236" s="439"/>
      <c r="AB236" s="440"/>
      <c r="AC236" s="444"/>
      <c r="AD236" s="436"/>
      <c r="AE236" s="436"/>
      <c r="AF236" s="436"/>
      <c r="AG236" s="436"/>
      <c r="AH236" s="436"/>
      <c r="AI236" s="436"/>
      <c r="AJ236" s="437"/>
      <c r="AK236" s="19"/>
      <c r="AL236" s="19"/>
      <c r="AM236" s="19"/>
      <c r="AN236" s="19"/>
      <c r="AO236" s="19"/>
      <c r="AP236" s="19"/>
      <c r="AQ236" s="19"/>
      <c r="AR236" s="19"/>
      <c r="AS236" s="19"/>
    </row>
    <row r="237" spans="2:45" ht="12" customHeight="1" x14ac:dyDescent="0.15">
      <c r="B237" s="347"/>
      <c r="C237" s="347"/>
      <c r="E237" s="54"/>
      <c r="F237" s="19"/>
      <c r="G237" s="436"/>
      <c r="H237" s="436"/>
      <c r="I237" s="436"/>
      <c r="J237" s="436"/>
      <c r="K237" s="436"/>
      <c r="L237" s="437"/>
      <c r="M237" s="433">
        <f t="shared" si="6"/>
        <v>0</v>
      </c>
      <c r="N237" s="434"/>
      <c r="O237" s="434"/>
      <c r="P237" s="435"/>
      <c r="Q237" s="438"/>
      <c r="R237" s="439"/>
      <c r="S237" s="439"/>
      <c r="T237" s="440"/>
      <c r="U237" s="438"/>
      <c r="V237" s="439"/>
      <c r="W237" s="439"/>
      <c r="X237" s="440"/>
      <c r="Y237" s="438"/>
      <c r="Z237" s="439"/>
      <c r="AA237" s="439"/>
      <c r="AB237" s="440"/>
      <c r="AC237" s="444"/>
      <c r="AD237" s="436"/>
      <c r="AE237" s="436"/>
      <c r="AF237" s="436"/>
      <c r="AG237" s="436"/>
      <c r="AH237" s="436"/>
      <c r="AI237" s="436"/>
      <c r="AJ237" s="437"/>
      <c r="AK237" s="19"/>
      <c r="AL237" s="19"/>
      <c r="AM237" s="19"/>
      <c r="AN237" s="19"/>
      <c r="AO237" s="19"/>
      <c r="AP237" s="19"/>
      <c r="AQ237" s="19"/>
      <c r="AR237" s="19"/>
      <c r="AS237" s="19"/>
    </row>
    <row r="238" spans="2:45" ht="12" customHeight="1" x14ac:dyDescent="0.15">
      <c r="B238" s="347"/>
      <c r="C238" s="347"/>
      <c r="E238" s="430" t="s">
        <v>355</v>
      </c>
      <c r="F238" s="431"/>
      <c r="G238" s="431"/>
      <c r="H238" s="431"/>
      <c r="I238" s="431"/>
      <c r="J238" s="431"/>
      <c r="K238" s="431"/>
      <c r="L238" s="432"/>
      <c r="M238" s="433">
        <f>SUM(M239:P241)</f>
        <v>0</v>
      </c>
      <c r="N238" s="434"/>
      <c r="O238" s="434"/>
      <c r="P238" s="435"/>
      <c r="Q238" s="433">
        <f t="shared" ref="Q238" si="7">SUM(Q239:T241)</f>
        <v>0</v>
      </c>
      <c r="R238" s="434"/>
      <c r="S238" s="434"/>
      <c r="T238" s="435"/>
      <c r="U238" s="433">
        <f t="shared" ref="U238" si="8">SUM(U239:X241)</f>
        <v>0</v>
      </c>
      <c r="V238" s="434"/>
      <c r="W238" s="434"/>
      <c r="X238" s="435"/>
      <c r="Y238" s="433">
        <f t="shared" ref="Y238" si="9">SUM(Y239:AB241)</f>
        <v>0</v>
      </c>
      <c r="Z238" s="434"/>
      <c r="AA238" s="434"/>
      <c r="AB238" s="435"/>
      <c r="AC238" s="441"/>
      <c r="AD238" s="442"/>
      <c r="AE238" s="442"/>
      <c r="AF238" s="442"/>
      <c r="AG238" s="442"/>
      <c r="AH238" s="442"/>
      <c r="AI238" s="442"/>
      <c r="AJ238" s="443"/>
      <c r="AK238" s="19"/>
      <c r="AL238" s="19"/>
      <c r="AM238" s="19"/>
      <c r="AN238" s="19"/>
      <c r="AO238" s="19"/>
      <c r="AP238" s="19"/>
      <c r="AQ238" s="19"/>
      <c r="AR238" s="19"/>
      <c r="AS238" s="19"/>
    </row>
    <row r="239" spans="2:45" ht="12" customHeight="1" x14ac:dyDescent="0.15">
      <c r="B239" s="347"/>
      <c r="C239" s="347"/>
      <c r="E239" s="54"/>
      <c r="F239" s="19"/>
      <c r="G239" s="436"/>
      <c r="H239" s="436"/>
      <c r="I239" s="436"/>
      <c r="J239" s="436"/>
      <c r="K239" s="436"/>
      <c r="L239" s="437"/>
      <c r="M239" s="433">
        <f>SUM(Q239:AB239)</f>
        <v>0</v>
      </c>
      <c r="N239" s="434"/>
      <c r="O239" s="434"/>
      <c r="P239" s="435"/>
      <c r="Q239" s="438"/>
      <c r="R239" s="439"/>
      <c r="S239" s="439"/>
      <c r="T239" s="440"/>
      <c r="U239" s="438"/>
      <c r="V239" s="439"/>
      <c r="W239" s="439"/>
      <c r="X239" s="440"/>
      <c r="Y239" s="438"/>
      <c r="Z239" s="439"/>
      <c r="AA239" s="439"/>
      <c r="AB239" s="440"/>
      <c r="AC239" s="444"/>
      <c r="AD239" s="436"/>
      <c r="AE239" s="436"/>
      <c r="AF239" s="436"/>
      <c r="AG239" s="436"/>
      <c r="AH239" s="436"/>
      <c r="AI239" s="436"/>
      <c r="AJ239" s="437"/>
      <c r="AK239" s="19"/>
      <c r="AL239" s="19"/>
      <c r="AM239" s="19"/>
      <c r="AN239" s="19"/>
      <c r="AO239" s="19"/>
      <c r="AP239" s="19"/>
      <c r="AQ239" s="19"/>
      <c r="AR239" s="19"/>
      <c r="AS239" s="19"/>
    </row>
    <row r="240" spans="2:45" ht="12" customHeight="1" x14ac:dyDescent="0.15">
      <c r="B240" s="347"/>
      <c r="C240" s="347"/>
      <c r="E240" s="54"/>
      <c r="F240" s="19"/>
      <c r="G240" s="436"/>
      <c r="H240" s="436"/>
      <c r="I240" s="436"/>
      <c r="J240" s="436"/>
      <c r="K240" s="436"/>
      <c r="L240" s="437"/>
      <c r="M240" s="433">
        <f t="shared" ref="M240:M241" si="10">SUM(Q240:AB240)</f>
        <v>0</v>
      </c>
      <c r="N240" s="434"/>
      <c r="O240" s="434"/>
      <c r="P240" s="435"/>
      <c r="Q240" s="438"/>
      <c r="R240" s="439"/>
      <c r="S240" s="439"/>
      <c r="T240" s="440"/>
      <c r="U240" s="438"/>
      <c r="V240" s="439"/>
      <c r="W240" s="439"/>
      <c r="X240" s="440"/>
      <c r="Y240" s="438"/>
      <c r="Z240" s="439"/>
      <c r="AA240" s="439"/>
      <c r="AB240" s="440"/>
      <c r="AC240" s="444"/>
      <c r="AD240" s="436"/>
      <c r="AE240" s="436"/>
      <c r="AF240" s="436"/>
      <c r="AG240" s="436"/>
      <c r="AH240" s="436"/>
      <c r="AI240" s="436"/>
      <c r="AJ240" s="437"/>
      <c r="AK240" s="19"/>
      <c r="AL240" s="19"/>
      <c r="AM240" s="19"/>
      <c r="AN240" s="19"/>
      <c r="AO240" s="19"/>
      <c r="AP240" s="19"/>
      <c r="AQ240" s="19"/>
      <c r="AR240" s="19"/>
      <c r="AS240" s="19"/>
    </row>
    <row r="241" spans="2:45" ht="12" customHeight="1" x14ac:dyDescent="0.15">
      <c r="B241" s="347"/>
      <c r="C241" s="347"/>
      <c r="E241" s="54"/>
      <c r="F241" s="19"/>
      <c r="G241" s="436"/>
      <c r="H241" s="436"/>
      <c r="I241" s="436"/>
      <c r="J241" s="436"/>
      <c r="K241" s="436"/>
      <c r="L241" s="437"/>
      <c r="M241" s="433">
        <f t="shared" si="10"/>
        <v>0</v>
      </c>
      <c r="N241" s="434"/>
      <c r="O241" s="434"/>
      <c r="P241" s="435"/>
      <c r="Q241" s="438"/>
      <c r="R241" s="439"/>
      <c r="S241" s="439"/>
      <c r="T241" s="440"/>
      <c r="U241" s="438"/>
      <c r="V241" s="439"/>
      <c r="W241" s="439"/>
      <c r="X241" s="440"/>
      <c r="Y241" s="438"/>
      <c r="Z241" s="439"/>
      <c r="AA241" s="439"/>
      <c r="AB241" s="440"/>
      <c r="AC241" s="444"/>
      <c r="AD241" s="436"/>
      <c r="AE241" s="436"/>
      <c r="AF241" s="436"/>
      <c r="AG241" s="436"/>
      <c r="AH241" s="436"/>
      <c r="AI241" s="436"/>
      <c r="AJ241" s="437"/>
      <c r="AK241" s="19"/>
      <c r="AL241" s="19"/>
      <c r="AM241" s="19"/>
      <c r="AN241" s="19"/>
      <c r="AO241" s="19"/>
      <c r="AP241" s="19"/>
      <c r="AQ241" s="19"/>
      <c r="AR241" s="19"/>
      <c r="AS241" s="19"/>
    </row>
    <row r="242" spans="2:45" ht="24" customHeight="1" x14ac:dyDescent="0.15">
      <c r="B242" s="347"/>
      <c r="C242" s="347"/>
      <c r="E242" s="529" t="s">
        <v>356</v>
      </c>
      <c r="F242" s="530"/>
      <c r="G242" s="530"/>
      <c r="H242" s="530"/>
      <c r="I242" s="530"/>
      <c r="J242" s="530"/>
      <c r="K242" s="530"/>
      <c r="L242" s="531"/>
      <c r="M242" s="532">
        <f>SUM(M243:P245)</f>
        <v>0</v>
      </c>
      <c r="N242" s="533"/>
      <c r="O242" s="533"/>
      <c r="P242" s="534"/>
      <c r="Q242" s="532">
        <f t="shared" ref="Q242" si="11">SUM(Q243:T245)</f>
        <v>0</v>
      </c>
      <c r="R242" s="533"/>
      <c r="S242" s="533"/>
      <c r="T242" s="534"/>
      <c r="U242" s="532">
        <f t="shared" ref="U242" si="12">SUM(U243:X245)</f>
        <v>0</v>
      </c>
      <c r="V242" s="533"/>
      <c r="W242" s="533"/>
      <c r="X242" s="534"/>
      <c r="Y242" s="532">
        <f t="shared" ref="Y242" si="13">SUM(Y243:AB245)</f>
        <v>0</v>
      </c>
      <c r="Z242" s="533"/>
      <c r="AA242" s="533"/>
      <c r="AB242" s="534"/>
      <c r="AC242" s="535"/>
      <c r="AD242" s="536"/>
      <c r="AE242" s="536"/>
      <c r="AF242" s="536"/>
      <c r="AG242" s="536"/>
      <c r="AH242" s="536"/>
      <c r="AI242" s="536"/>
      <c r="AJ242" s="537"/>
      <c r="AK242" s="19"/>
      <c r="AL242" s="19"/>
      <c r="AM242" s="19"/>
      <c r="AN242" s="19"/>
      <c r="AO242" s="19"/>
      <c r="AP242" s="19"/>
      <c r="AQ242" s="19"/>
      <c r="AR242" s="19"/>
      <c r="AS242" s="19"/>
    </row>
    <row r="243" spans="2:45" ht="12" customHeight="1" x14ac:dyDescent="0.15">
      <c r="B243" s="347"/>
      <c r="C243" s="347"/>
      <c r="E243" s="54"/>
      <c r="F243" s="19"/>
      <c r="G243" s="436"/>
      <c r="H243" s="436"/>
      <c r="I243" s="436"/>
      <c r="J243" s="436"/>
      <c r="K243" s="436"/>
      <c r="L243" s="437"/>
      <c r="M243" s="433">
        <f>SUM(Q243:AB243)</f>
        <v>0</v>
      </c>
      <c r="N243" s="434"/>
      <c r="O243" s="434"/>
      <c r="P243" s="435"/>
      <c r="Q243" s="438"/>
      <c r="R243" s="439"/>
      <c r="S243" s="439"/>
      <c r="T243" s="440"/>
      <c r="U243" s="438"/>
      <c r="V243" s="439"/>
      <c r="W243" s="439"/>
      <c r="X243" s="440"/>
      <c r="Y243" s="438"/>
      <c r="Z243" s="439"/>
      <c r="AA243" s="439"/>
      <c r="AB243" s="440"/>
      <c r="AC243" s="444"/>
      <c r="AD243" s="436"/>
      <c r="AE243" s="436"/>
      <c r="AF243" s="436"/>
      <c r="AG243" s="436"/>
      <c r="AH243" s="436"/>
      <c r="AI243" s="436"/>
      <c r="AJ243" s="437"/>
      <c r="AK243" s="19"/>
      <c r="AL243" s="19"/>
      <c r="AM243" s="19"/>
      <c r="AN243" s="19"/>
      <c r="AO243" s="19"/>
      <c r="AP243" s="19"/>
      <c r="AQ243" s="19"/>
      <c r="AR243" s="19"/>
      <c r="AS243" s="19"/>
    </row>
    <row r="244" spans="2:45" ht="12" customHeight="1" x14ac:dyDescent="0.15">
      <c r="B244" s="347"/>
      <c r="C244" s="347"/>
      <c r="E244" s="54"/>
      <c r="F244" s="19"/>
      <c r="G244" s="436"/>
      <c r="H244" s="436"/>
      <c r="I244" s="436"/>
      <c r="J244" s="436"/>
      <c r="K244" s="436"/>
      <c r="L244" s="437"/>
      <c r="M244" s="433">
        <f t="shared" ref="M244:M245" si="14">SUM(Q244:AB244)</f>
        <v>0</v>
      </c>
      <c r="N244" s="434"/>
      <c r="O244" s="434"/>
      <c r="P244" s="435"/>
      <c r="Q244" s="438"/>
      <c r="R244" s="439"/>
      <c r="S244" s="439"/>
      <c r="T244" s="440"/>
      <c r="U244" s="438"/>
      <c r="V244" s="439"/>
      <c r="W244" s="439"/>
      <c r="X244" s="440"/>
      <c r="Y244" s="438"/>
      <c r="Z244" s="439"/>
      <c r="AA244" s="439"/>
      <c r="AB244" s="440"/>
      <c r="AC244" s="444"/>
      <c r="AD244" s="436"/>
      <c r="AE244" s="436"/>
      <c r="AF244" s="436"/>
      <c r="AG244" s="436"/>
      <c r="AH244" s="436"/>
      <c r="AI244" s="436"/>
      <c r="AJ244" s="437"/>
      <c r="AK244" s="19"/>
      <c r="AL244" s="19"/>
      <c r="AM244" s="19"/>
      <c r="AN244" s="19"/>
      <c r="AO244" s="19"/>
      <c r="AP244" s="19"/>
      <c r="AQ244" s="19"/>
      <c r="AR244" s="19"/>
      <c r="AS244" s="19"/>
    </row>
    <row r="245" spans="2:45" ht="12" customHeight="1" x14ac:dyDescent="0.15">
      <c r="B245" s="347"/>
      <c r="C245" s="347"/>
      <c r="E245" s="54"/>
      <c r="F245" s="19"/>
      <c r="G245" s="436"/>
      <c r="H245" s="436"/>
      <c r="I245" s="436"/>
      <c r="J245" s="436"/>
      <c r="K245" s="436"/>
      <c r="L245" s="437"/>
      <c r="M245" s="433">
        <f t="shared" si="14"/>
        <v>0</v>
      </c>
      <c r="N245" s="434"/>
      <c r="O245" s="434"/>
      <c r="P245" s="435"/>
      <c r="Q245" s="438"/>
      <c r="R245" s="439"/>
      <c r="S245" s="439"/>
      <c r="T245" s="440"/>
      <c r="U245" s="438"/>
      <c r="V245" s="439"/>
      <c r="W245" s="439"/>
      <c r="X245" s="440"/>
      <c r="Y245" s="438"/>
      <c r="Z245" s="439"/>
      <c r="AA245" s="439"/>
      <c r="AB245" s="440"/>
      <c r="AC245" s="444"/>
      <c r="AD245" s="436"/>
      <c r="AE245" s="436"/>
      <c r="AF245" s="436"/>
      <c r="AG245" s="436"/>
      <c r="AH245" s="436"/>
      <c r="AI245" s="436"/>
      <c r="AJ245" s="437"/>
      <c r="AK245" s="19"/>
      <c r="AL245" s="19"/>
      <c r="AM245" s="19"/>
      <c r="AN245" s="19"/>
      <c r="AO245" s="19"/>
      <c r="AP245" s="19"/>
      <c r="AQ245" s="19"/>
      <c r="AR245" s="19"/>
      <c r="AS245" s="19"/>
    </row>
    <row r="246" spans="2:45" ht="12" customHeight="1" x14ac:dyDescent="0.15">
      <c r="B246" s="347"/>
      <c r="C246" s="347"/>
      <c r="E246" s="529" t="s">
        <v>357</v>
      </c>
      <c r="F246" s="530"/>
      <c r="G246" s="530"/>
      <c r="H246" s="530"/>
      <c r="I246" s="530"/>
      <c r="J246" s="530"/>
      <c r="K246" s="530"/>
      <c r="L246" s="531"/>
      <c r="M246" s="532">
        <f>SUM(M247:P249)</f>
        <v>0</v>
      </c>
      <c r="N246" s="533"/>
      <c r="O246" s="533"/>
      <c r="P246" s="534"/>
      <c r="Q246" s="532">
        <f t="shared" ref="Q246" si="15">SUM(Q247:T249)</f>
        <v>0</v>
      </c>
      <c r="R246" s="533"/>
      <c r="S246" s="533"/>
      <c r="T246" s="534"/>
      <c r="U246" s="532">
        <f t="shared" ref="U246" si="16">SUM(U247:X249)</f>
        <v>0</v>
      </c>
      <c r="V246" s="533"/>
      <c r="W246" s="533"/>
      <c r="X246" s="534"/>
      <c r="Y246" s="532">
        <f t="shared" ref="Y246" si="17">SUM(Y247:AB249)</f>
        <v>0</v>
      </c>
      <c r="Z246" s="533"/>
      <c r="AA246" s="533"/>
      <c r="AB246" s="534"/>
      <c r="AC246" s="535"/>
      <c r="AD246" s="536"/>
      <c r="AE246" s="536"/>
      <c r="AF246" s="536"/>
      <c r="AG246" s="536"/>
      <c r="AH246" s="536"/>
      <c r="AI246" s="536"/>
      <c r="AJ246" s="537"/>
      <c r="AK246" s="19"/>
      <c r="AL246" s="19"/>
      <c r="AM246" s="19"/>
      <c r="AN246" s="19"/>
      <c r="AO246" s="19"/>
      <c r="AP246" s="19"/>
      <c r="AQ246" s="19"/>
      <c r="AR246" s="19"/>
      <c r="AS246" s="19"/>
    </row>
    <row r="247" spans="2:45" ht="12" customHeight="1" x14ac:dyDescent="0.15">
      <c r="B247" s="347"/>
      <c r="C247" s="347"/>
      <c r="E247" s="54"/>
      <c r="F247" s="19"/>
      <c r="G247" s="436"/>
      <c r="H247" s="436"/>
      <c r="I247" s="436"/>
      <c r="J247" s="436"/>
      <c r="K247" s="436"/>
      <c r="L247" s="437"/>
      <c r="M247" s="433">
        <f>SUM(Q247:AB247)</f>
        <v>0</v>
      </c>
      <c r="N247" s="434"/>
      <c r="O247" s="434"/>
      <c r="P247" s="435"/>
      <c r="Q247" s="438"/>
      <c r="R247" s="439"/>
      <c r="S247" s="439"/>
      <c r="T247" s="440"/>
      <c r="U247" s="438"/>
      <c r="V247" s="439"/>
      <c r="W247" s="439"/>
      <c r="X247" s="440"/>
      <c r="Y247" s="438"/>
      <c r="Z247" s="439"/>
      <c r="AA247" s="439"/>
      <c r="AB247" s="440"/>
      <c r="AC247" s="444"/>
      <c r="AD247" s="436"/>
      <c r="AE247" s="436"/>
      <c r="AF247" s="436"/>
      <c r="AG247" s="436"/>
      <c r="AH247" s="436"/>
      <c r="AI247" s="436"/>
      <c r="AJ247" s="437"/>
      <c r="AK247" s="19"/>
      <c r="AL247" s="19"/>
      <c r="AM247" s="19"/>
      <c r="AN247" s="19"/>
      <c r="AO247" s="19"/>
      <c r="AP247" s="19"/>
      <c r="AQ247" s="19"/>
      <c r="AR247" s="19"/>
      <c r="AS247" s="19"/>
    </row>
    <row r="248" spans="2:45" ht="12" customHeight="1" x14ac:dyDescent="0.15">
      <c r="B248" s="347"/>
      <c r="C248" s="347"/>
      <c r="E248" s="54"/>
      <c r="F248" s="19"/>
      <c r="G248" s="436"/>
      <c r="H248" s="436"/>
      <c r="I248" s="436"/>
      <c r="J248" s="436"/>
      <c r="K248" s="436"/>
      <c r="L248" s="437"/>
      <c r="M248" s="433">
        <f t="shared" ref="M248:M249" si="18">SUM(Q248:AB248)</f>
        <v>0</v>
      </c>
      <c r="N248" s="434"/>
      <c r="O248" s="434"/>
      <c r="P248" s="435"/>
      <c r="Q248" s="438"/>
      <c r="R248" s="439"/>
      <c r="S248" s="439"/>
      <c r="T248" s="440"/>
      <c r="U248" s="438"/>
      <c r="V248" s="439"/>
      <c r="W248" s="439"/>
      <c r="X248" s="440"/>
      <c r="Y248" s="438"/>
      <c r="Z248" s="439"/>
      <c r="AA248" s="439"/>
      <c r="AB248" s="440"/>
      <c r="AC248" s="444"/>
      <c r="AD248" s="436"/>
      <c r="AE248" s="436"/>
      <c r="AF248" s="436"/>
      <c r="AG248" s="436"/>
      <c r="AH248" s="436"/>
      <c r="AI248" s="436"/>
      <c r="AJ248" s="437"/>
      <c r="AK248" s="19"/>
      <c r="AL248" s="19"/>
      <c r="AM248" s="19"/>
      <c r="AN248" s="19"/>
      <c r="AO248" s="19"/>
      <c r="AP248" s="19"/>
      <c r="AQ248" s="19"/>
      <c r="AR248" s="19"/>
      <c r="AS248" s="19"/>
    </row>
    <row r="249" spans="2:45" ht="12" customHeight="1" x14ac:dyDescent="0.15">
      <c r="B249" s="347"/>
      <c r="C249" s="347"/>
      <c r="E249" s="54"/>
      <c r="F249" s="19"/>
      <c r="G249" s="436"/>
      <c r="H249" s="436"/>
      <c r="I249" s="436"/>
      <c r="J249" s="436"/>
      <c r="K249" s="436"/>
      <c r="L249" s="437"/>
      <c r="M249" s="433">
        <f t="shared" si="18"/>
        <v>0</v>
      </c>
      <c r="N249" s="434"/>
      <c r="O249" s="434"/>
      <c r="P249" s="435"/>
      <c r="Q249" s="438"/>
      <c r="R249" s="439"/>
      <c r="S249" s="439"/>
      <c r="T249" s="440"/>
      <c r="U249" s="438"/>
      <c r="V249" s="439"/>
      <c r="W249" s="439"/>
      <c r="X249" s="440"/>
      <c r="Y249" s="438"/>
      <c r="Z249" s="439"/>
      <c r="AA249" s="439"/>
      <c r="AB249" s="440"/>
      <c r="AC249" s="444"/>
      <c r="AD249" s="436"/>
      <c r="AE249" s="436"/>
      <c r="AF249" s="436"/>
      <c r="AG249" s="436"/>
      <c r="AH249" s="436"/>
      <c r="AI249" s="436"/>
      <c r="AJ249" s="437"/>
      <c r="AK249" s="19"/>
      <c r="AL249" s="19"/>
      <c r="AM249" s="19"/>
      <c r="AN249" s="19"/>
      <c r="AO249" s="19"/>
      <c r="AP249" s="19"/>
      <c r="AQ249" s="19"/>
      <c r="AR249" s="19"/>
      <c r="AS249" s="19"/>
    </row>
    <row r="250" spans="2:45" ht="12" customHeight="1" x14ac:dyDescent="0.15">
      <c r="B250" s="347"/>
      <c r="C250" s="347"/>
      <c r="E250" s="529" t="s">
        <v>358</v>
      </c>
      <c r="F250" s="530"/>
      <c r="G250" s="530"/>
      <c r="H250" s="530"/>
      <c r="I250" s="530"/>
      <c r="J250" s="530"/>
      <c r="K250" s="530"/>
      <c r="L250" s="531"/>
      <c r="M250" s="532">
        <f>SUM(M251:P253)</f>
        <v>0</v>
      </c>
      <c r="N250" s="533"/>
      <c r="O250" s="533"/>
      <c r="P250" s="534"/>
      <c r="Q250" s="532">
        <f t="shared" ref="Q250" si="19">SUM(Q251:T253)</f>
        <v>0</v>
      </c>
      <c r="R250" s="533"/>
      <c r="S250" s="533"/>
      <c r="T250" s="534"/>
      <c r="U250" s="532">
        <f t="shared" ref="U250" si="20">SUM(U251:X253)</f>
        <v>0</v>
      </c>
      <c r="V250" s="533"/>
      <c r="W250" s="533"/>
      <c r="X250" s="534"/>
      <c r="Y250" s="532">
        <f t="shared" ref="Y250" si="21">SUM(Y251:AB253)</f>
        <v>0</v>
      </c>
      <c r="Z250" s="533"/>
      <c r="AA250" s="533"/>
      <c r="AB250" s="534"/>
      <c r="AC250" s="535"/>
      <c r="AD250" s="536"/>
      <c r="AE250" s="536"/>
      <c r="AF250" s="536"/>
      <c r="AG250" s="536"/>
      <c r="AH250" s="536"/>
      <c r="AI250" s="536"/>
      <c r="AJ250" s="537"/>
      <c r="AK250" s="19"/>
      <c r="AL250" s="19"/>
      <c r="AM250" s="19"/>
      <c r="AN250" s="19"/>
      <c r="AO250" s="19"/>
      <c r="AP250" s="19"/>
      <c r="AQ250" s="19"/>
      <c r="AR250" s="19"/>
      <c r="AS250" s="19"/>
    </row>
    <row r="251" spans="2:45" ht="12" customHeight="1" x14ac:dyDescent="0.15">
      <c r="B251" s="347"/>
      <c r="C251" s="347"/>
      <c r="E251" s="54"/>
      <c r="F251" s="19"/>
      <c r="G251" s="436"/>
      <c r="H251" s="436"/>
      <c r="I251" s="436"/>
      <c r="J251" s="436"/>
      <c r="K251" s="436"/>
      <c r="L251" s="437"/>
      <c r="M251" s="433">
        <f>SUM(Q251:AB251)</f>
        <v>0</v>
      </c>
      <c r="N251" s="434"/>
      <c r="O251" s="434"/>
      <c r="P251" s="435"/>
      <c r="Q251" s="438"/>
      <c r="R251" s="439"/>
      <c r="S251" s="439"/>
      <c r="T251" s="440"/>
      <c r="U251" s="438"/>
      <c r="V251" s="439"/>
      <c r="W251" s="439"/>
      <c r="X251" s="440"/>
      <c r="Y251" s="438"/>
      <c r="Z251" s="439"/>
      <c r="AA251" s="439"/>
      <c r="AB251" s="440"/>
      <c r="AC251" s="444"/>
      <c r="AD251" s="436"/>
      <c r="AE251" s="436"/>
      <c r="AF251" s="436"/>
      <c r="AG251" s="436"/>
      <c r="AH251" s="436"/>
      <c r="AI251" s="436"/>
      <c r="AJ251" s="437"/>
      <c r="AK251" s="19"/>
      <c r="AL251" s="19"/>
      <c r="AM251" s="19"/>
      <c r="AN251" s="19"/>
      <c r="AO251" s="19"/>
      <c r="AP251" s="19"/>
      <c r="AQ251" s="19"/>
      <c r="AR251" s="19"/>
      <c r="AS251" s="19"/>
    </row>
    <row r="252" spans="2:45" ht="12" customHeight="1" x14ac:dyDescent="0.15">
      <c r="B252" s="347"/>
      <c r="C252" s="347"/>
      <c r="E252" s="54"/>
      <c r="F252" s="19"/>
      <c r="G252" s="436"/>
      <c r="H252" s="436"/>
      <c r="I252" s="436"/>
      <c r="J252" s="436"/>
      <c r="K252" s="436"/>
      <c r="L252" s="437"/>
      <c r="M252" s="433">
        <f t="shared" ref="M252:M253" si="22">SUM(Q252:AB252)</f>
        <v>0</v>
      </c>
      <c r="N252" s="434"/>
      <c r="O252" s="434"/>
      <c r="P252" s="435"/>
      <c r="Q252" s="438"/>
      <c r="R252" s="439"/>
      <c r="S252" s="439"/>
      <c r="T252" s="440"/>
      <c r="U252" s="438"/>
      <c r="V252" s="439"/>
      <c r="W252" s="439"/>
      <c r="X252" s="440"/>
      <c r="Y252" s="438"/>
      <c r="Z252" s="439"/>
      <c r="AA252" s="439"/>
      <c r="AB252" s="440"/>
      <c r="AC252" s="444"/>
      <c r="AD252" s="436"/>
      <c r="AE252" s="436"/>
      <c r="AF252" s="436"/>
      <c r="AG252" s="436"/>
      <c r="AH252" s="436"/>
      <c r="AI252" s="436"/>
      <c r="AJ252" s="437"/>
      <c r="AK252" s="19"/>
      <c r="AL252" s="19"/>
      <c r="AM252" s="19"/>
      <c r="AN252" s="19"/>
      <c r="AO252" s="19"/>
      <c r="AP252" s="19"/>
      <c r="AQ252" s="19"/>
      <c r="AR252" s="19"/>
      <c r="AS252" s="19"/>
    </row>
    <row r="253" spans="2:45" ht="12" customHeight="1" x14ac:dyDescent="0.15">
      <c r="B253" s="347"/>
      <c r="C253" s="347"/>
      <c r="E253" s="54"/>
      <c r="F253" s="19"/>
      <c r="G253" s="436"/>
      <c r="H253" s="436"/>
      <c r="I253" s="436"/>
      <c r="J253" s="436"/>
      <c r="K253" s="436"/>
      <c r="L253" s="437"/>
      <c r="M253" s="433">
        <f t="shared" si="22"/>
        <v>0</v>
      </c>
      <c r="N253" s="434"/>
      <c r="O253" s="434"/>
      <c r="P253" s="435"/>
      <c r="Q253" s="438"/>
      <c r="R253" s="439"/>
      <c r="S253" s="439"/>
      <c r="T253" s="440"/>
      <c r="U253" s="438"/>
      <c r="V253" s="439"/>
      <c r="W253" s="439"/>
      <c r="X253" s="440"/>
      <c r="Y253" s="438"/>
      <c r="Z253" s="439"/>
      <c r="AA253" s="439"/>
      <c r="AB253" s="440"/>
      <c r="AC253" s="444"/>
      <c r="AD253" s="436"/>
      <c r="AE253" s="436"/>
      <c r="AF253" s="436"/>
      <c r="AG253" s="436"/>
      <c r="AH253" s="436"/>
      <c r="AI253" s="436"/>
      <c r="AJ253" s="437"/>
      <c r="AK253" s="19"/>
      <c r="AL253" s="19"/>
      <c r="AM253" s="19"/>
      <c r="AN253" s="19"/>
      <c r="AO253" s="19"/>
      <c r="AP253" s="19"/>
      <c r="AQ253" s="19"/>
      <c r="AR253" s="19"/>
      <c r="AS253" s="19"/>
    </row>
    <row r="254" spans="2:45" ht="12" customHeight="1" x14ac:dyDescent="0.15">
      <c r="B254" s="347"/>
      <c r="C254" s="347"/>
      <c r="E254" s="529" t="s">
        <v>359</v>
      </c>
      <c r="F254" s="530"/>
      <c r="G254" s="530"/>
      <c r="H254" s="530"/>
      <c r="I254" s="530"/>
      <c r="J254" s="530"/>
      <c r="K254" s="530"/>
      <c r="L254" s="531"/>
      <c r="M254" s="433">
        <f>SUM(M255:P257)</f>
        <v>0</v>
      </c>
      <c r="N254" s="434"/>
      <c r="O254" s="434"/>
      <c r="P254" s="435"/>
      <c r="Q254" s="433">
        <f t="shared" ref="Q254" si="23">SUM(Q255:T257)</f>
        <v>0</v>
      </c>
      <c r="R254" s="434"/>
      <c r="S254" s="434"/>
      <c r="T254" s="435"/>
      <c r="U254" s="433">
        <f t="shared" ref="U254" si="24">SUM(U255:X257)</f>
        <v>0</v>
      </c>
      <c r="V254" s="434"/>
      <c r="W254" s="434"/>
      <c r="X254" s="435"/>
      <c r="Y254" s="433">
        <f t="shared" ref="Y254" si="25">SUM(Y255:AB257)</f>
        <v>0</v>
      </c>
      <c r="Z254" s="434"/>
      <c r="AA254" s="434"/>
      <c r="AB254" s="435"/>
      <c r="AC254" s="441"/>
      <c r="AD254" s="442"/>
      <c r="AE254" s="442"/>
      <c r="AF254" s="442"/>
      <c r="AG254" s="442"/>
      <c r="AH254" s="442"/>
      <c r="AI254" s="442"/>
      <c r="AJ254" s="443"/>
      <c r="AK254" s="19"/>
      <c r="AL254" s="19"/>
      <c r="AM254" s="19"/>
      <c r="AN254" s="19"/>
      <c r="AO254" s="19"/>
      <c r="AP254" s="19"/>
      <c r="AQ254" s="19"/>
      <c r="AR254" s="19"/>
      <c r="AS254" s="19"/>
    </row>
    <row r="255" spans="2:45" ht="12" customHeight="1" x14ac:dyDescent="0.15">
      <c r="B255" s="347"/>
      <c r="C255" s="347"/>
      <c r="E255" s="54"/>
      <c r="F255" s="19"/>
      <c r="G255" s="436"/>
      <c r="H255" s="436"/>
      <c r="I255" s="436"/>
      <c r="J255" s="436"/>
      <c r="K255" s="436"/>
      <c r="L255" s="437"/>
      <c r="M255" s="433">
        <f>SUM(Q255:AB255)</f>
        <v>0</v>
      </c>
      <c r="N255" s="434"/>
      <c r="O255" s="434"/>
      <c r="P255" s="435"/>
      <c r="Q255" s="438"/>
      <c r="R255" s="439"/>
      <c r="S255" s="439"/>
      <c r="T255" s="440"/>
      <c r="U255" s="438"/>
      <c r="V255" s="439"/>
      <c r="W255" s="439"/>
      <c r="X255" s="440"/>
      <c r="Y255" s="438"/>
      <c r="Z255" s="439"/>
      <c r="AA255" s="439"/>
      <c r="AB255" s="440"/>
      <c r="AC255" s="444"/>
      <c r="AD255" s="436"/>
      <c r="AE255" s="436"/>
      <c r="AF255" s="436"/>
      <c r="AG255" s="436"/>
      <c r="AH255" s="436"/>
      <c r="AI255" s="436"/>
      <c r="AJ255" s="437"/>
      <c r="AK255" s="19"/>
      <c r="AL255" s="19"/>
      <c r="AM255" s="19"/>
      <c r="AN255" s="19"/>
      <c r="AO255" s="19"/>
      <c r="AP255" s="19"/>
      <c r="AQ255" s="19"/>
      <c r="AR255" s="19"/>
      <c r="AS255" s="19"/>
    </row>
    <row r="256" spans="2:45" ht="12" customHeight="1" x14ac:dyDescent="0.15">
      <c r="B256" s="347"/>
      <c r="C256" s="347"/>
      <c r="E256" s="54"/>
      <c r="F256" s="19"/>
      <c r="G256" s="436"/>
      <c r="H256" s="436"/>
      <c r="I256" s="436"/>
      <c r="J256" s="436"/>
      <c r="K256" s="436"/>
      <c r="L256" s="437"/>
      <c r="M256" s="433">
        <f t="shared" ref="M256:M257" si="26">SUM(Q256:AB256)</f>
        <v>0</v>
      </c>
      <c r="N256" s="434"/>
      <c r="O256" s="434"/>
      <c r="P256" s="435"/>
      <c r="Q256" s="438"/>
      <c r="R256" s="439"/>
      <c r="S256" s="439"/>
      <c r="T256" s="440"/>
      <c r="U256" s="438"/>
      <c r="V256" s="439"/>
      <c r="W256" s="439"/>
      <c r="X256" s="440"/>
      <c r="Y256" s="438"/>
      <c r="Z256" s="439"/>
      <c r="AA256" s="439"/>
      <c r="AB256" s="440"/>
      <c r="AC256" s="444"/>
      <c r="AD256" s="436"/>
      <c r="AE256" s="436"/>
      <c r="AF256" s="436"/>
      <c r="AG256" s="436"/>
      <c r="AH256" s="436"/>
      <c r="AI256" s="436"/>
      <c r="AJ256" s="437"/>
      <c r="AK256" s="19"/>
      <c r="AL256" s="19"/>
      <c r="AM256" s="19"/>
      <c r="AN256" s="19"/>
      <c r="AO256" s="19"/>
      <c r="AP256" s="19"/>
      <c r="AQ256" s="19"/>
      <c r="AR256" s="19"/>
      <c r="AS256" s="19"/>
    </row>
    <row r="257" spans="2:45" ht="12" customHeight="1" x14ac:dyDescent="0.15">
      <c r="B257" s="347"/>
      <c r="C257" s="347"/>
      <c r="E257" s="54"/>
      <c r="F257" s="19"/>
      <c r="G257" s="436"/>
      <c r="H257" s="436"/>
      <c r="I257" s="436"/>
      <c r="J257" s="436"/>
      <c r="K257" s="436"/>
      <c r="L257" s="437"/>
      <c r="M257" s="433">
        <f t="shared" si="26"/>
        <v>0</v>
      </c>
      <c r="N257" s="434"/>
      <c r="O257" s="434"/>
      <c r="P257" s="435"/>
      <c r="Q257" s="438"/>
      <c r="R257" s="439"/>
      <c r="S257" s="439"/>
      <c r="T257" s="440"/>
      <c r="U257" s="438"/>
      <c r="V257" s="439"/>
      <c r="W257" s="439"/>
      <c r="X257" s="440"/>
      <c r="Y257" s="438"/>
      <c r="Z257" s="439"/>
      <c r="AA257" s="439"/>
      <c r="AB257" s="440"/>
      <c r="AC257" s="444"/>
      <c r="AD257" s="436"/>
      <c r="AE257" s="436"/>
      <c r="AF257" s="436"/>
      <c r="AG257" s="436"/>
      <c r="AH257" s="436"/>
      <c r="AI257" s="436"/>
      <c r="AJ257" s="437"/>
      <c r="AK257" s="19"/>
      <c r="AL257" s="19"/>
      <c r="AM257" s="19"/>
      <c r="AN257" s="19"/>
      <c r="AO257" s="19"/>
      <c r="AP257" s="19"/>
      <c r="AQ257" s="19"/>
      <c r="AR257" s="19"/>
      <c r="AS257" s="19"/>
    </row>
    <row r="258" spans="2:45" ht="12" customHeight="1" x14ac:dyDescent="0.15">
      <c r="B258" s="347"/>
      <c r="C258" s="347"/>
      <c r="E258" s="538" t="s">
        <v>360</v>
      </c>
      <c r="F258" s="539"/>
      <c r="G258" s="539"/>
      <c r="H258" s="539"/>
      <c r="I258" s="539"/>
      <c r="J258" s="539"/>
      <c r="K258" s="539"/>
      <c r="L258" s="540"/>
      <c r="M258" s="433">
        <f>SUM(M259:P261)</f>
        <v>0</v>
      </c>
      <c r="N258" s="434"/>
      <c r="O258" s="434"/>
      <c r="P258" s="435"/>
      <c r="Q258" s="433">
        <f t="shared" ref="Q258" si="27">SUM(Q259:T261)</f>
        <v>0</v>
      </c>
      <c r="R258" s="434"/>
      <c r="S258" s="434"/>
      <c r="T258" s="435"/>
      <c r="U258" s="433">
        <f t="shared" ref="U258" si="28">SUM(U259:X261)</f>
        <v>0</v>
      </c>
      <c r="V258" s="434"/>
      <c r="W258" s="434"/>
      <c r="X258" s="435"/>
      <c r="Y258" s="433">
        <f t="shared" ref="Y258" si="29">SUM(Y259:AB261)</f>
        <v>0</v>
      </c>
      <c r="Z258" s="434"/>
      <c r="AA258" s="434"/>
      <c r="AB258" s="435"/>
      <c r="AC258" s="441"/>
      <c r="AD258" s="442"/>
      <c r="AE258" s="442"/>
      <c r="AF258" s="442"/>
      <c r="AG258" s="442"/>
      <c r="AH258" s="442"/>
      <c r="AI258" s="442"/>
      <c r="AJ258" s="443"/>
      <c r="AK258" s="19"/>
      <c r="AL258" s="19"/>
      <c r="AM258" s="19"/>
      <c r="AN258" s="19"/>
      <c r="AO258" s="19"/>
      <c r="AP258" s="19"/>
      <c r="AQ258" s="19"/>
      <c r="AR258" s="19"/>
      <c r="AS258" s="19"/>
    </row>
    <row r="259" spans="2:45" ht="12" customHeight="1" x14ac:dyDescent="0.15">
      <c r="B259" s="347"/>
      <c r="C259" s="347"/>
      <c r="E259" s="54"/>
      <c r="F259" s="19"/>
      <c r="G259" s="436"/>
      <c r="H259" s="436"/>
      <c r="I259" s="436"/>
      <c r="J259" s="436"/>
      <c r="K259" s="436"/>
      <c r="L259" s="437"/>
      <c r="M259" s="433">
        <f>SUM(Q259:AB259)</f>
        <v>0</v>
      </c>
      <c r="N259" s="434"/>
      <c r="O259" s="434"/>
      <c r="P259" s="435"/>
      <c r="Q259" s="438"/>
      <c r="R259" s="439"/>
      <c r="S259" s="439"/>
      <c r="T259" s="440"/>
      <c r="U259" s="438"/>
      <c r="V259" s="439"/>
      <c r="W259" s="439"/>
      <c r="X259" s="440"/>
      <c r="Y259" s="438"/>
      <c r="Z259" s="439"/>
      <c r="AA259" s="439"/>
      <c r="AB259" s="440"/>
      <c r="AC259" s="444"/>
      <c r="AD259" s="436"/>
      <c r="AE259" s="436"/>
      <c r="AF259" s="436"/>
      <c r="AG259" s="436"/>
      <c r="AH259" s="436"/>
      <c r="AI259" s="436"/>
      <c r="AJ259" s="437"/>
      <c r="AK259" s="19"/>
      <c r="AL259" s="19"/>
      <c r="AM259" s="19"/>
      <c r="AN259" s="19"/>
      <c r="AO259" s="19"/>
      <c r="AP259" s="19"/>
      <c r="AQ259" s="19"/>
      <c r="AR259" s="19"/>
      <c r="AS259" s="19"/>
    </row>
    <row r="260" spans="2:45" ht="12" customHeight="1" x14ac:dyDescent="0.15">
      <c r="B260" s="347"/>
      <c r="C260" s="347"/>
      <c r="E260" s="54"/>
      <c r="F260" s="19"/>
      <c r="G260" s="436"/>
      <c r="H260" s="436"/>
      <c r="I260" s="436"/>
      <c r="J260" s="436"/>
      <c r="K260" s="436"/>
      <c r="L260" s="437"/>
      <c r="M260" s="433">
        <f t="shared" ref="M260:M261" si="30">SUM(Q260:AB260)</f>
        <v>0</v>
      </c>
      <c r="N260" s="434"/>
      <c r="O260" s="434"/>
      <c r="P260" s="435"/>
      <c r="Q260" s="438"/>
      <c r="R260" s="439"/>
      <c r="S260" s="439"/>
      <c r="T260" s="440"/>
      <c r="U260" s="438"/>
      <c r="V260" s="439"/>
      <c r="W260" s="439"/>
      <c r="X260" s="440"/>
      <c r="Y260" s="438"/>
      <c r="Z260" s="439"/>
      <c r="AA260" s="439"/>
      <c r="AB260" s="440"/>
      <c r="AC260" s="444"/>
      <c r="AD260" s="436"/>
      <c r="AE260" s="436"/>
      <c r="AF260" s="436"/>
      <c r="AG260" s="436"/>
      <c r="AH260" s="436"/>
      <c r="AI260" s="436"/>
      <c r="AJ260" s="437"/>
      <c r="AK260" s="19"/>
      <c r="AL260" s="19"/>
      <c r="AM260" s="19"/>
      <c r="AN260" s="19"/>
      <c r="AO260" s="19"/>
      <c r="AP260" s="19"/>
      <c r="AQ260" s="19"/>
      <c r="AR260" s="19"/>
      <c r="AS260" s="19"/>
    </row>
    <row r="261" spans="2:45" ht="12" customHeight="1" x14ac:dyDescent="0.15">
      <c r="B261" s="323"/>
      <c r="C261" s="323"/>
      <c r="E261" s="54"/>
      <c r="F261" s="19"/>
      <c r="G261" s="436"/>
      <c r="H261" s="436"/>
      <c r="I261" s="436"/>
      <c r="J261" s="436"/>
      <c r="K261" s="436"/>
      <c r="L261" s="437"/>
      <c r="M261" s="433">
        <f t="shared" si="30"/>
        <v>0</v>
      </c>
      <c r="N261" s="434"/>
      <c r="O261" s="434"/>
      <c r="P261" s="435"/>
      <c r="Q261" s="438"/>
      <c r="R261" s="439"/>
      <c r="S261" s="439"/>
      <c r="T261" s="440"/>
      <c r="U261" s="438"/>
      <c r="V261" s="439"/>
      <c r="W261" s="439"/>
      <c r="X261" s="440"/>
      <c r="Y261" s="438"/>
      <c r="Z261" s="439"/>
      <c r="AA261" s="439"/>
      <c r="AB261" s="440"/>
      <c r="AC261" s="444"/>
      <c r="AD261" s="436"/>
      <c r="AE261" s="436"/>
      <c r="AF261" s="436"/>
      <c r="AG261" s="436"/>
      <c r="AH261" s="436"/>
      <c r="AI261" s="436"/>
      <c r="AJ261" s="437"/>
      <c r="AK261" s="19"/>
      <c r="AL261" s="19"/>
      <c r="AM261" s="19"/>
      <c r="AN261" s="19"/>
      <c r="AO261" s="19"/>
      <c r="AP261" s="19"/>
      <c r="AQ261" s="19"/>
      <c r="AR261" s="19"/>
      <c r="AS261" s="19"/>
    </row>
    <row r="262" spans="2:45" ht="12.75" customHeight="1" x14ac:dyDescent="0.15">
      <c r="B262" s="306"/>
      <c r="C262" s="306" t="s">
        <v>12</v>
      </c>
      <c r="E262" s="544" t="s">
        <v>154</v>
      </c>
      <c r="F262" s="544"/>
      <c r="G262" s="544"/>
      <c r="H262" s="544"/>
      <c r="I262" s="544"/>
      <c r="J262" s="544"/>
      <c r="K262" s="544"/>
      <c r="L262" s="544"/>
      <c r="M262" s="543">
        <f>M263+M267+M274+M278</f>
        <v>0</v>
      </c>
      <c r="N262" s="543"/>
      <c r="O262" s="543"/>
      <c r="P262" s="543"/>
      <c r="Q262" s="543">
        <f t="shared" ref="Q262" si="31">Q263+Q267+Q274+Q278</f>
        <v>0</v>
      </c>
      <c r="R262" s="543"/>
      <c r="S262" s="543"/>
      <c r="T262" s="543"/>
      <c r="U262" s="543">
        <f t="shared" ref="U262" si="32">U263+U267+U274+U278</f>
        <v>0</v>
      </c>
      <c r="V262" s="543"/>
      <c r="W262" s="543"/>
      <c r="X262" s="543"/>
      <c r="Y262" s="543">
        <f t="shared" ref="Y262" si="33">Y263+Y267+Y274+Y278</f>
        <v>0</v>
      </c>
      <c r="Z262" s="543"/>
      <c r="AA262" s="543"/>
      <c r="AB262" s="543"/>
      <c r="AC262" s="306"/>
      <c r="AD262" s="306"/>
      <c r="AE262" s="306"/>
      <c r="AF262" s="306"/>
      <c r="AG262" s="306"/>
      <c r="AH262" s="306"/>
      <c r="AI262" s="306"/>
      <c r="AJ262" s="306"/>
      <c r="AK262" s="19"/>
      <c r="AL262" s="19"/>
      <c r="AM262" s="19"/>
      <c r="AN262" s="19"/>
      <c r="AO262" s="19"/>
      <c r="AP262" s="19"/>
      <c r="AQ262" s="19"/>
      <c r="AR262" s="19"/>
      <c r="AS262" s="19"/>
    </row>
    <row r="263" spans="2:45" ht="24" customHeight="1" x14ac:dyDescent="0.15">
      <c r="B263" s="306"/>
      <c r="C263" s="306"/>
      <c r="E263" s="529" t="s">
        <v>361</v>
      </c>
      <c r="F263" s="431"/>
      <c r="G263" s="431"/>
      <c r="H263" s="431"/>
      <c r="I263" s="431"/>
      <c r="J263" s="431"/>
      <c r="K263" s="431"/>
      <c r="L263" s="432"/>
      <c r="M263" s="532">
        <f>SUM(M264:P266)</f>
        <v>0</v>
      </c>
      <c r="N263" s="533"/>
      <c r="O263" s="533"/>
      <c r="P263" s="534"/>
      <c r="Q263" s="532">
        <f t="shared" ref="Q263" si="34">SUM(Q264:T266)</f>
        <v>0</v>
      </c>
      <c r="R263" s="533"/>
      <c r="S263" s="533"/>
      <c r="T263" s="534"/>
      <c r="U263" s="532">
        <f t="shared" ref="U263" si="35">SUM(U264:X266)</f>
        <v>0</v>
      </c>
      <c r="V263" s="533"/>
      <c r="W263" s="533"/>
      <c r="X263" s="534"/>
      <c r="Y263" s="532">
        <f t="shared" ref="Y263" si="36">SUM(Y264:AB266)</f>
        <v>0</v>
      </c>
      <c r="Z263" s="533"/>
      <c r="AA263" s="533"/>
      <c r="AB263" s="534"/>
      <c r="AC263" s="535"/>
      <c r="AD263" s="536"/>
      <c r="AE263" s="536"/>
      <c r="AF263" s="536"/>
      <c r="AG263" s="536"/>
      <c r="AH263" s="536"/>
      <c r="AI263" s="536"/>
      <c r="AJ263" s="537"/>
      <c r="AK263" s="19"/>
      <c r="AL263" s="19"/>
      <c r="AM263" s="19"/>
      <c r="AN263" s="19"/>
      <c r="AO263" s="19"/>
      <c r="AP263" s="19"/>
      <c r="AQ263" s="19"/>
      <c r="AR263" s="19"/>
      <c r="AS263" s="19"/>
    </row>
    <row r="264" spans="2:45" ht="12" customHeight="1" x14ac:dyDescent="0.15">
      <c r="B264" s="306"/>
      <c r="C264" s="306"/>
      <c r="E264" s="54"/>
      <c r="F264" s="19"/>
      <c r="G264" s="436"/>
      <c r="H264" s="436"/>
      <c r="I264" s="436"/>
      <c r="J264" s="436"/>
      <c r="K264" s="436"/>
      <c r="L264" s="437"/>
      <c r="M264" s="433">
        <f>SUM(Q264:AB264)</f>
        <v>0</v>
      </c>
      <c r="N264" s="434"/>
      <c r="O264" s="434"/>
      <c r="P264" s="435"/>
      <c r="Q264" s="438"/>
      <c r="R264" s="439"/>
      <c r="S264" s="439"/>
      <c r="T264" s="440"/>
      <c r="U264" s="438"/>
      <c r="V264" s="439"/>
      <c r="W264" s="439"/>
      <c r="X264" s="440"/>
      <c r="Y264" s="438"/>
      <c r="Z264" s="439"/>
      <c r="AA264" s="439"/>
      <c r="AB264" s="440"/>
      <c r="AC264" s="444"/>
      <c r="AD264" s="436"/>
      <c r="AE264" s="436"/>
      <c r="AF264" s="436"/>
      <c r="AG264" s="436"/>
      <c r="AH264" s="436"/>
      <c r="AI264" s="436"/>
      <c r="AJ264" s="437"/>
      <c r="AK264" s="19"/>
      <c r="AL264" s="19"/>
      <c r="AM264" s="19"/>
      <c r="AN264" s="19"/>
      <c r="AO264" s="19"/>
      <c r="AP264" s="19"/>
      <c r="AQ264" s="19"/>
      <c r="AR264" s="19"/>
      <c r="AS264" s="19"/>
    </row>
    <row r="265" spans="2:45" ht="12" customHeight="1" x14ac:dyDescent="0.15">
      <c r="B265" s="306"/>
      <c r="C265" s="306"/>
      <c r="E265" s="54"/>
      <c r="F265" s="19"/>
      <c r="G265" s="436"/>
      <c r="H265" s="436"/>
      <c r="I265" s="436"/>
      <c r="J265" s="436"/>
      <c r="K265" s="436"/>
      <c r="L265" s="437"/>
      <c r="M265" s="433">
        <f t="shared" ref="M265:M266" si="37">SUM(Q265:AB265)</f>
        <v>0</v>
      </c>
      <c r="N265" s="434"/>
      <c r="O265" s="434"/>
      <c r="P265" s="435"/>
      <c r="Q265" s="438"/>
      <c r="R265" s="439"/>
      <c r="S265" s="439"/>
      <c r="T265" s="440"/>
      <c r="U265" s="438"/>
      <c r="V265" s="439"/>
      <c r="W265" s="439"/>
      <c r="X265" s="440"/>
      <c r="Y265" s="438"/>
      <c r="Z265" s="439"/>
      <c r="AA265" s="439"/>
      <c r="AB265" s="440"/>
      <c r="AC265" s="444"/>
      <c r="AD265" s="436"/>
      <c r="AE265" s="436"/>
      <c r="AF265" s="436"/>
      <c r="AG265" s="436"/>
      <c r="AH265" s="436"/>
      <c r="AI265" s="436"/>
      <c r="AJ265" s="437"/>
      <c r="AK265" s="19"/>
      <c r="AL265" s="19"/>
      <c r="AM265" s="19"/>
      <c r="AN265" s="19"/>
      <c r="AO265" s="19"/>
      <c r="AP265" s="19"/>
      <c r="AQ265" s="19"/>
      <c r="AR265" s="19"/>
      <c r="AS265" s="19"/>
    </row>
    <row r="266" spans="2:45" ht="12" customHeight="1" x14ac:dyDescent="0.15">
      <c r="B266" s="306"/>
      <c r="C266" s="306"/>
      <c r="E266" s="54"/>
      <c r="F266" s="19"/>
      <c r="G266" s="436"/>
      <c r="H266" s="436"/>
      <c r="I266" s="436"/>
      <c r="J266" s="436"/>
      <c r="K266" s="436"/>
      <c r="L266" s="437"/>
      <c r="M266" s="433">
        <f t="shared" si="37"/>
        <v>0</v>
      </c>
      <c r="N266" s="434"/>
      <c r="O266" s="434"/>
      <c r="P266" s="435"/>
      <c r="Q266" s="438"/>
      <c r="R266" s="439"/>
      <c r="S266" s="439"/>
      <c r="T266" s="440"/>
      <c r="U266" s="438"/>
      <c r="V266" s="439"/>
      <c r="W266" s="439"/>
      <c r="X266" s="440"/>
      <c r="Y266" s="438"/>
      <c r="Z266" s="439"/>
      <c r="AA266" s="439"/>
      <c r="AB266" s="440"/>
      <c r="AC266" s="444"/>
      <c r="AD266" s="436"/>
      <c r="AE266" s="436"/>
      <c r="AF266" s="436"/>
      <c r="AG266" s="436"/>
      <c r="AH266" s="436"/>
      <c r="AI266" s="436"/>
      <c r="AJ266" s="437"/>
      <c r="AK266" s="19"/>
      <c r="AL266" s="19"/>
      <c r="AM266" s="19"/>
      <c r="AN266" s="19"/>
      <c r="AO266" s="19"/>
      <c r="AP266" s="19"/>
      <c r="AQ266" s="19"/>
      <c r="AR266" s="19"/>
      <c r="AS266" s="19"/>
    </row>
    <row r="267" spans="2:45" ht="24" customHeight="1" x14ac:dyDescent="0.15">
      <c r="B267" s="306"/>
      <c r="C267" s="306"/>
      <c r="E267" s="529" t="s">
        <v>362</v>
      </c>
      <c r="F267" s="431"/>
      <c r="G267" s="431"/>
      <c r="H267" s="431"/>
      <c r="I267" s="431"/>
      <c r="J267" s="431"/>
      <c r="K267" s="431"/>
      <c r="L267" s="432"/>
      <c r="M267" s="532">
        <f>SUM(M268:P270)</f>
        <v>0</v>
      </c>
      <c r="N267" s="533"/>
      <c r="O267" s="533"/>
      <c r="P267" s="534"/>
      <c r="Q267" s="532">
        <f t="shared" ref="Q267" si="38">SUM(Q268:T270)</f>
        <v>0</v>
      </c>
      <c r="R267" s="533"/>
      <c r="S267" s="533"/>
      <c r="T267" s="534"/>
      <c r="U267" s="532">
        <f t="shared" ref="U267" si="39">SUM(U268:X270)</f>
        <v>0</v>
      </c>
      <c r="V267" s="533"/>
      <c r="W267" s="533"/>
      <c r="X267" s="534"/>
      <c r="Y267" s="532">
        <f t="shared" ref="Y267" si="40">SUM(Y268:AB270)</f>
        <v>0</v>
      </c>
      <c r="Z267" s="533"/>
      <c r="AA267" s="533"/>
      <c r="AB267" s="534"/>
      <c r="AC267" s="535"/>
      <c r="AD267" s="536"/>
      <c r="AE267" s="536"/>
      <c r="AF267" s="536"/>
      <c r="AG267" s="536"/>
      <c r="AH267" s="536"/>
      <c r="AI267" s="536"/>
      <c r="AJ267" s="537"/>
      <c r="AK267" s="19"/>
      <c r="AL267" s="19"/>
      <c r="AM267" s="19"/>
      <c r="AN267" s="19"/>
      <c r="AO267" s="19"/>
      <c r="AP267" s="19"/>
      <c r="AQ267" s="19"/>
      <c r="AR267" s="19"/>
      <c r="AS267" s="19"/>
    </row>
    <row r="268" spans="2:45" ht="12" customHeight="1" x14ac:dyDescent="0.15">
      <c r="B268" s="306"/>
      <c r="C268" s="306"/>
      <c r="E268" s="54"/>
      <c r="F268" s="19"/>
      <c r="G268" s="436"/>
      <c r="H268" s="436"/>
      <c r="I268" s="436"/>
      <c r="J268" s="436"/>
      <c r="K268" s="436"/>
      <c r="L268" s="437"/>
      <c r="M268" s="433">
        <f>SUM(Q268:AB268)</f>
        <v>0</v>
      </c>
      <c r="N268" s="434"/>
      <c r="O268" s="434"/>
      <c r="P268" s="435"/>
      <c r="Q268" s="438"/>
      <c r="R268" s="439"/>
      <c r="S268" s="439"/>
      <c r="T268" s="440"/>
      <c r="U268" s="438"/>
      <c r="V268" s="439"/>
      <c r="W268" s="439"/>
      <c r="X268" s="440"/>
      <c r="Y268" s="438"/>
      <c r="Z268" s="439"/>
      <c r="AA268" s="439"/>
      <c r="AB268" s="440"/>
      <c r="AC268" s="444"/>
      <c r="AD268" s="436"/>
      <c r="AE268" s="436"/>
      <c r="AF268" s="436"/>
      <c r="AG268" s="436"/>
      <c r="AH268" s="436"/>
      <c r="AI268" s="436"/>
      <c r="AJ268" s="437"/>
      <c r="AK268" s="19"/>
      <c r="AL268" s="19"/>
      <c r="AM268" s="19"/>
      <c r="AN268" s="19"/>
      <c r="AO268" s="19"/>
      <c r="AP268" s="19"/>
      <c r="AQ268" s="19"/>
      <c r="AR268" s="19"/>
      <c r="AS268" s="19"/>
    </row>
    <row r="269" spans="2:45" ht="12" customHeight="1" x14ac:dyDescent="0.15">
      <c r="B269" s="306"/>
      <c r="C269" s="306"/>
      <c r="E269" s="54"/>
      <c r="F269" s="19"/>
      <c r="G269" s="436"/>
      <c r="H269" s="436"/>
      <c r="I269" s="436"/>
      <c r="J269" s="436"/>
      <c r="K269" s="436"/>
      <c r="L269" s="437"/>
      <c r="M269" s="433">
        <f t="shared" ref="M269:M270" si="41">SUM(Q269:AB269)</f>
        <v>0</v>
      </c>
      <c r="N269" s="434"/>
      <c r="O269" s="434"/>
      <c r="P269" s="435"/>
      <c r="Q269" s="438"/>
      <c r="R269" s="439"/>
      <c r="S269" s="439"/>
      <c r="T269" s="440"/>
      <c r="U269" s="438"/>
      <c r="V269" s="439"/>
      <c r="W269" s="439"/>
      <c r="X269" s="440"/>
      <c r="Y269" s="438"/>
      <c r="Z269" s="439"/>
      <c r="AA269" s="439"/>
      <c r="AB269" s="440"/>
      <c r="AC269" s="444"/>
      <c r="AD269" s="436"/>
      <c r="AE269" s="436"/>
      <c r="AF269" s="436"/>
      <c r="AG269" s="436"/>
      <c r="AH269" s="436"/>
      <c r="AI269" s="436"/>
      <c r="AJ269" s="437"/>
      <c r="AK269" s="19"/>
      <c r="AL269" s="19"/>
      <c r="AM269" s="19"/>
      <c r="AN269" s="19"/>
      <c r="AO269" s="19"/>
      <c r="AP269" s="19"/>
      <c r="AQ269" s="19"/>
      <c r="AR269" s="19"/>
      <c r="AS269" s="19"/>
    </row>
    <row r="270" spans="2:45" ht="12" customHeight="1" x14ac:dyDescent="0.15">
      <c r="B270" s="306"/>
      <c r="C270" s="306"/>
      <c r="E270" s="54"/>
      <c r="F270" s="19"/>
      <c r="G270" s="436"/>
      <c r="H270" s="436"/>
      <c r="I270" s="436"/>
      <c r="J270" s="436"/>
      <c r="K270" s="436"/>
      <c r="L270" s="437"/>
      <c r="M270" s="433">
        <f t="shared" si="41"/>
        <v>0</v>
      </c>
      <c r="N270" s="434"/>
      <c r="O270" s="434"/>
      <c r="P270" s="435"/>
      <c r="Q270" s="438"/>
      <c r="R270" s="439"/>
      <c r="S270" s="439"/>
      <c r="T270" s="440"/>
      <c r="U270" s="438"/>
      <c r="V270" s="439"/>
      <c r="W270" s="439"/>
      <c r="X270" s="440"/>
      <c r="Y270" s="438"/>
      <c r="Z270" s="439"/>
      <c r="AA270" s="439"/>
      <c r="AB270" s="440"/>
      <c r="AC270" s="444"/>
      <c r="AD270" s="436"/>
      <c r="AE270" s="436"/>
      <c r="AF270" s="436"/>
      <c r="AG270" s="436"/>
      <c r="AH270" s="436"/>
      <c r="AI270" s="436"/>
      <c r="AJ270" s="437"/>
      <c r="AK270" s="19"/>
      <c r="AL270" s="19"/>
      <c r="AM270" s="19"/>
      <c r="AN270" s="19"/>
      <c r="AO270" s="19"/>
      <c r="AP270" s="19"/>
      <c r="AQ270" s="19"/>
      <c r="AR270" s="19"/>
      <c r="AS270" s="19"/>
    </row>
    <row r="271" spans="2:45" ht="24" customHeight="1" x14ac:dyDescent="0.15">
      <c r="B271" s="306"/>
      <c r="C271" s="306"/>
      <c r="E271" s="538" t="s">
        <v>363</v>
      </c>
      <c r="F271" s="541"/>
      <c r="G271" s="541"/>
      <c r="H271" s="541"/>
      <c r="I271" s="541"/>
      <c r="J271" s="541"/>
      <c r="K271" s="541"/>
      <c r="L271" s="542"/>
      <c r="M271" s="532">
        <f>SUM(M272:P274)</f>
        <v>0</v>
      </c>
      <c r="N271" s="533"/>
      <c r="O271" s="533"/>
      <c r="P271" s="534"/>
      <c r="Q271" s="532">
        <f t="shared" ref="Q271" si="42">SUM(Q272:T274)</f>
        <v>0</v>
      </c>
      <c r="R271" s="533"/>
      <c r="S271" s="533"/>
      <c r="T271" s="534"/>
      <c r="U271" s="532">
        <f t="shared" ref="U271" si="43">SUM(U272:X274)</f>
        <v>0</v>
      </c>
      <c r="V271" s="533"/>
      <c r="W271" s="533"/>
      <c r="X271" s="534"/>
      <c r="Y271" s="532">
        <f t="shared" ref="Y271" si="44">SUM(Y272:AB274)</f>
        <v>0</v>
      </c>
      <c r="Z271" s="533"/>
      <c r="AA271" s="533"/>
      <c r="AB271" s="534"/>
      <c r="AC271" s="535"/>
      <c r="AD271" s="536"/>
      <c r="AE271" s="536"/>
      <c r="AF271" s="536"/>
      <c r="AG271" s="536"/>
      <c r="AH271" s="536"/>
      <c r="AI271" s="536"/>
      <c r="AJ271" s="537"/>
      <c r="AK271" s="19"/>
      <c r="AL271" s="19"/>
      <c r="AM271" s="19"/>
      <c r="AN271" s="19"/>
      <c r="AO271" s="19"/>
      <c r="AP271" s="19"/>
      <c r="AQ271" s="19"/>
      <c r="AR271" s="19"/>
      <c r="AS271" s="19"/>
    </row>
    <row r="272" spans="2:45" ht="12" customHeight="1" x14ac:dyDescent="0.15">
      <c r="B272" s="306"/>
      <c r="C272" s="306"/>
      <c r="E272" s="54"/>
      <c r="F272" s="19"/>
      <c r="G272" s="436"/>
      <c r="H272" s="436"/>
      <c r="I272" s="436"/>
      <c r="J272" s="436"/>
      <c r="K272" s="436"/>
      <c r="L272" s="437"/>
      <c r="M272" s="433">
        <f>SUM(Q272:AB272)</f>
        <v>0</v>
      </c>
      <c r="N272" s="434"/>
      <c r="O272" s="434"/>
      <c r="P272" s="435"/>
      <c r="Q272" s="438"/>
      <c r="R272" s="439"/>
      <c r="S272" s="439"/>
      <c r="T272" s="440"/>
      <c r="U272" s="438"/>
      <c r="V272" s="439"/>
      <c r="W272" s="439"/>
      <c r="X272" s="440"/>
      <c r="Y272" s="438"/>
      <c r="Z272" s="439"/>
      <c r="AA272" s="439"/>
      <c r="AB272" s="440"/>
      <c r="AC272" s="444"/>
      <c r="AD272" s="436"/>
      <c r="AE272" s="436"/>
      <c r="AF272" s="436"/>
      <c r="AG272" s="436"/>
      <c r="AH272" s="436"/>
      <c r="AI272" s="436"/>
      <c r="AJ272" s="437"/>
      <c r="AK272" s="19"/>
      <c r="AL272" s="19"/>
      <c r="AM272" s="19"/>
      <c r="AN272" s="19"/>
      <c r="AO272" s="19"/>
      <c r="AP272" s="19"/>
      <c r="AQ272" s="19"/>
      <c r="AR272" s="19"/>
      <c r="AS272" s="19"/>
    </row>
    <row r="273" spans="2:56" ht="12" customHeight="1" x14ac:dyDescent="0.15">
      <c r="B273" s="306"/>
      <c r="C273" s="306"/>
      <c r="E273" s="54"/>
      <c r="F273" s="19"/>
      <c r="G273" s="436"/>
      <c r="H273" s="436"/>
      <c r="I273" s="436"/>
      <c r="J273" s="436"/>
      <c r="K273" s="436"/>
      <c r="L273" s="437"/>
      <c r="M273" s="433">
        <f t="shared" ref="M273" si="45">SUM(Q273:AB273)</f>
        <v>0</v>
      </c>
      <c r="N273" s="434"/>
      <c r="O273" s="434"/>
      <c r="P273" s="435"/>
      <c r="Q273" s="438"/>
      <c r="R273" s="439"/>
      <c r="S273" s="439"/>
      <c r="T273" s="440"/>
      <c r="U273" s="438"/>
      <c r="V273" s="439"/>
      <c r="W273" s="439"/>
      <c r="X273" s="440"/>
      <c r="Y273" s="438"/>
      <c r="Z273" s="439"/>
      <c r="AA273" s="439"/>
      <c r="AB273" s="440"/>
      <c r="AC273" s="444"/>
      <c r="AD273" s="436"/>
      <c r="AE273" s="436"/>
      <c r="AF273" s="436"/>
      <c r="AG273" s="436"/>
      <c r="AH273" s="436"/>
      <c r="AI273" s="436"/>
      <c r="AJ273" s="437"/>
      <c r="AK273" s="19"/>
      <c r="AL273" s="19"/>
      <c r="AM273" s="19"/>
      <c r="AN273" s="19"/>
      <c r="AO273" s="19"/>
      <c r="AP273" s="19"/>
      <c r="AQ273" s="19"/>
      <c r="AR273" s="19"/>
      <c r="AS273" s="19"/>
    </row>
    <row r="274" spans="2:56" ht="33" customHeight="1" x14ac:dyDescent="0.15">
      <c r="B274" s="306"/>
      <c r="C274" s="306"/>
      <c r="E274" s="538" t="s">
        <v>364</v>
      </c>
      <c r="F274" s="539"/>
      <c r="G274" s="539"/>
      <c r="H274" s="539"/>
      <c r="I274" s="539"/>
      <c r="J274" s="539"/>
      <c r="K274" s="539"/>
      <c r="L274" s="540"/>
      <c r="M274" s="532">
        <f>SUM(M275:P277)</f>
        <v>0</v>
      </c>
      <c r="N274" s="533"/>
      <c r="O274" s="533"/>
      <c r="P274" s="534"/>
      <c r="Q274" s="532">
        <f t="shared" ref="Q274" si="46">SUM(Q275:T277)</f>
        <v>0</v>
      </c>
      <c r="R274" s="533"/>
      <c r="S274" s="533"/>
      <c r="T274" s="534"/>
      <c r="U274" s="532">
        <f t="shared" ref="U274" si="47">SUM(U275:X277)</f>
        <v>0</v>
      </c>
      <c r="V274" s="533"/>
      <c r="W274" s="533"/>
      <c r="X274" s="534"/>
      <c r="Y274" s="532">
        <f t="shared" ref="Y274" si="48">SUM(Y275:AB277)</f>
        <v>0</v>
      </c>
      <c r="Z274" s="533"/>
      <c r="AA274" s="533"/>
      <c r="AB274" s="534"/>
      <c r="AC274" s="535"/>
      <c r="AD274" s="536"/>
      <c r="AE274" s="536"/>
      <c r="AF274" s="536"/>
      <c r="AG274" s="536"/>
      <c r="AH274" s="536"/>
      <c r="AI274" s="536"/>
      <c r="AJ274" s="537"/>
      <c r="AK274" s="19"/>
      <c r="AL274" s="19"/>
      <c r="AM274" s="19"/>
      <c r="AN274" s="19"/>
      <c r="AO274" s="19"/>
      <c r="AP274" s="19"/>
      <c r="AQ274" s="19"/>
      <c r="AR274" s="19"/>
      <c r="AS274" s="19"/>
    </row>
    <row r="275" spans="2:56" ht="12" customHeight="1" x14ac:dyDescent="0.15">
      <c r="B275" s="306"/>
      <c r="C275" s="306"/>
      <c r="E275" s="54"/>
      <c r="F275" s="19"/>
      <c r="G275" s="436"/>
      <c r="H275" s="436"/>
      <c r="I275" s="436"/>
      <c r="J275" s="436"/>
      <c r="K275" s="436"/>
      <c r="L275" s="437"/>
      <c r="M275" s="433">
        <f>SUM(Q275:AB275)</f>
        <v>0</v>
      </c>
      <c r="N275" s="434"/>
      <c r="O275" s="434"/>
      <c r="P275" s="435"/>
      <c r="Q275" s="438"/>
      <c r="R275" s="439"/>
      <c r="S275" s="439"/>
      <c r="T275" s="440"/>
      <c r="U275" s="438"/>
      <c r="V275" s="439"/>
      <c r="W275" s="439"/>
      <c r="X275" s="440"/>
      <c r="Y275" s="438"/>
      <c r="Z275" s="439"/>
      <c r="AA275" s="439"/>
      <c r="AB275" s="440"/>
      <c r="AC275" s="444"/>
      <c r="AD275" s="436"/>
      <c r="AE275" s="436"/>
      <c r="AF275" s="436"/>
      <c r="AG275" s="436"/>
      <c r="AH275" s="436"/>
      <c r="AI275" s="436"/>
      <c r="AJ275" s="437"/>
      <c r="AK275" s="19"/>
      <c r="AL275" s="19"/>
      <c r="AM275" s="19"/>
      <c r="AN275" s="19"/>
      <c r="AO275" s="19"/>
      <c r="AP275" s="19"/>
      <c r="AQ275" s="19"/>
      <c r="AR275" s="19"/>
      <c r="AS275" s="19"/>
    </row>
    <row r="276" spans="2:56" ht="12" customHeight="1" x14ac:dyDescent="0.15">
      <c r="B276" s="306"/>
      <c r="C276" s="306"/>
      <c r="E276" s="54"/>
      <c r="F276" s="19"/>
      <c r="G276" s="436"/>
      <c r="H276" s="436"/>
      <c r="I276" s="436"/>
      <c r="J276" s="436"/>
      <c r="K276" s="436"/>
      <c r="L276" s="437"/>
      <c r="M276" s="433">
        <f t="shared" ref="M276:M277" si="49">SUM(Q276:AB276)</f>
        <v>0</v>
      </c>
      <c r="N276" s="434"/>
      <c r="O276" s="434"/>
      <c r="P276" s="435"/>
      <c r="Q276" s="438"/>
      <c r="R276" s="439"/>
      <c r="S276" s="439"/>
      <c r="T276" s="440"/>
      <c r="U276" s="438"/>
      <c r="V276" s="439"/>
      <c r="W276" s="439"/>
      <c r="X276" s="440"/>
      <c r="Y276" s="438"/>
      <c r="Z276" s="439"/>
      <c r="AA276" s="439"/>
      <c r="AB276" s="440"/>
      <c r="AC276" s="444"/>
      <c r="AD276" s="436"/>
      <c r="AE276" s="436"/>
      <c r="AF276" s="436"/>
      <c r="AG276" s="436"/>
      <c r="AH276" s="436"/>
      <c r="AI276" s="436"/>
      <c r="AJ276" s="437"/>
      <c r="AK276" s="19"/>
      <c r="AL276" s="19"/>
      <c r="AM276" s="19"/>
      <c r="AN276" s="19"/>
      <c r="AO276" s="19"/>
      <c r="AP276" s="19"/>
      <c r="AQ276" s="19"/>
      <c r="AR276" s="19"/>
      <c r="AS276" s="19"/>
    </row>
    <row r="277" spans="2:56" ht="12" customHeight="1" x14ac:dyDescent="0.15">
      <c r="B277" s="306"/>
      <c r="C277" s="306"/>
      <c r="E277" s="54"/>
      <c r="F277" s="19"/>
      <c r="G277" s="436"/>
      <c r="H277" s="436"/>
      <c r="I277" s="436"/>
      <c r="J277" s="436"/>
      <c r="K277" s="436"/>
      <c r="L277" s="437"/>
      <c r="M277" s="433">
        <f t="shared" si="49"/>
        <v>0</v>
      </c>
      <c r="N277" s="434"/>
      <c r="O277" s="434"/>
      <c r="P277" s="435"/>
      <c r="Q277" s="438"/>
      <c r="R277" s="439"/>
      <c r="S277" s="439"/>
      <c r="T277" s="440"/>
      <c r="U277" s="438"/>
      <c r="V277" s="439"/>
      <c r="W277" s="439"/>
      <c r="X277" s="440"/>
      <c r="Y277" s="438"/>
      <c r="Z277" s="439"/>
      <c r="AA277" s="439"/>
      <c r="AB277" s="440"/>
      <c r="AC277" s="444"/>
      <c r="AD277" s="436"/>
      <c r="AE277" s="436"/>
      <c r="AF277" s="436"/>
      <c r="AG277" s="436"/>
      <c r="AH277" s="436"/>
      <c r="AI277" s="436"/>
      <c r="AJ277" s="437"/>
      <c r="AK277" s="19"/>
      <c r="AL277" s="19"/>
      <c r="AM277" s="19"/>
      <c r="AN277" s="19"/>
      <c r="AO277" s="19"/>
      <c r="AP277" s="19"/>
      <c r="AQ277" s="19"/>
      <c r="AR277" s="19"/>
      <c r="AS277" s="19"/>
    </row>
    <row r="278" spans="2:56" ht="24" customHeight="1" x14ac:dyDescent="0.15">
      <c r="B278" s="306"/>
      <c r="C278" s="306"/>
      <c r="E278" s="529" t="s">
        <v>365</v>
      </c>
      <c r="F278" s="530"/>
      <c r="G278" s="530"/>
      <c r="H278" s="530"/>
      <c r="I278" s="530"/>
      <c r="J278" s="530"/>
      <c r="K278" s="530"/>
      <c r="L278" s="531"/>
      <c r="M278" s="532">
        <f>SUM(M279:P281)</f>
        <v>0</v>
      </c>
      <c r="N278" s="533"/>
      <c r="O278" s="533"/>
      <c r="P278" s="534"/>
      <c r="Q278" s="532">
        <f t="shared" ref="Q278" si="50">SUM(Q279:T281)</f>
        <v>0</v>
      </c>
      <c r="R278" s="533"/>
      <c r="S278" s="533"/>
      <c r="T278" s="534"/>
      <c r="U278" s="532">
        <f t="shared" ref="U278" si="51">SUM(U279:X281)</f>
        <v>0</v>
      </c>
      <c r="V278" s="533"/>
      <c r="W278" s="533"/>
      <c r="X278" s="534"/>
      <c r="Y278" s="532">
        <f t="shared" ref="Y278" si="52">SUM(Y279:AB281)</f>
        <v>0</v>
      </c>
      <c r="Z278" s="533"/>
      <c r="AA278" s="533"/>
      <c r="AB278" s="534"/>
      <c r="AC278" s="535"/>
      <c r="AD278" s="536"/>
      <c r="AE278" s="536"/>
      <c r="AF278" s="536"/>
      <c r="AG278" s="536"/>
      <c r="AH278" s="536"/>
      <c r="AI278" s="536"/>
      <c r="AJ278" s="537"/>
      <c r="AK278" s="19"/>
      <c r="AL278" s="19"/>
      <c r="AM278" s="19"/>
      <c r="AN278" s="19"/>
      <c r="AO278" s="19"/>
      <c r="AP278" s="19"/>
      <c r="AQ278" s="19"/>
      <c r="AR278" s="19"/>
      <c r="AS278" s="19"/>
    </row>
    <row r="279" spans="2:56" ht="12" customHeight="1" x14ac:dyDescent="0.15">
      <c r="B279" s="306"/>
      <c r="C279" s="306"/>
      <c r="E279" s="54"/>
      <c r="F279" s="19"/>
      <c r="G279" s="436"/>
      <c r="H279" s="436"/>
      <c r="I279" s="436"/>
      <c r="J279" s="436"/>
      <c r="K279" s="436"/>
      <c r="L279" s="437"/>
      <c r="M279" s="433">
        <f>SUM(Q279:AB279)</f>
        <v>0</v>
      </c>
      <c r="N279" s="434"/>
      <c r="O279" s="434"/>
      <c r="P279" s="435"/>
      <c r="Q279" s="438"/>
      <c r="R279" s="439"/>
      <c r="S279" s="439"/>
      <c r="T279" s="440"/>
      <c r="U279" s="438"/>
      <c r="V279" s="439"/>
      <c r="W279" s="439"/>
      <c r="X279" s="440"/>
      <c r="Y279" s="438"/>
      <c r="Z279" s="439"/>
      <c r="AA279" s="439"/>
      <c r="AB279" s="440"/>
      <c r="AC279" s="444"/>
      <c r="AD279" s="436"/>
      <c r="AE279" s="436"/>
      <c r="AF279" s="436"/>
      <c r="AG279" s="436"/>
      <c r="AH279" s="436"/>
      <c r="AI279" s="436"/>
      <c r="AJ279" s="437"/>
      <c r="AK279" s="19"/>
      <c r="AL279" s="19"/>
      <c r="AM279" s="19"/>
      <c r="AN279" s="19"/>
      <c r="AO279" s="19"/>
      <c r="AP279" s="19"/>
      <c r="AQ279" s="19"/>
      <c r="AR279" s="19"/>
      <c r="AS279" s="19"/>
    </row>
    <row r="280" spans="2:56" ht="12" customHeight="1" x14ac:dyDescent="0.15">
      <c r="B280" s="306"/>
      <c r="C280" s="306"/>
      <c r="E280" s="54"/>
      <c r="F280" s="19"/>
      <c r="G280" s="436"/>
      <c r="H280" s="436"/>
      <c r="I280" s="436"/>
      <c r="J280" s="436"/>
      <c r="K280" s="436"/>
      <c r="L280" s="437"/>
      <c r="M280" s="433">
        <f t="shared" ref="M280:M281" si="53">SUM(Q280:AB280)</f>
        <v>0</v>
      </c>
      <c r="N280" s="434"/>
      <c r="O280" s="434"/>
      <c r="P280" s="435"/>
      <c r="Q280" s="438"/>
      <c r="R280" s="439"/>
      <c r="S280" s="439"/>
      <c r="T280" s="440"/>
      <c r="U280" s="438"/>
      <c r="V280" s="439"/>
      <c r="W280" s="439"/>
      <c r="X280" s="440"/>
      <c r="Y280" s="438"/>
      <c r="Z280" s="439"/>
      <c r="AA280" s="439"/>
      <c r="AB280" s="440"/>
      <c r="AC280" s="444"/>
      <c r="AD280" s="436"/>
      <c r="AE280" s="436"/>
      <c r="AF280" s="436"/>
      <c r="AG280" s="436"/>
      <c r="AH280" s="436"/>
      <c r="AI280" s="436"/>
      <c r="AJ280" s="437"/>
      <c r="AK280" s="19"/>
      <c r="AL280" s="19"/>
      <c r="AM280" s="19"/>
      <c r="AN280" s="19"/>
      <c r="AO280" s="19"/>
      <c r="AP280" s="19"/>
      <c r="AQ280" s="19"/>
      <c r="AR280" s="19"/>
      <c r="AS280" s="19"/>
    </row>
    <row r="281" spans="2:56" ht="12" customHeight="1" x14ac:dyDescent="0.15">
      <c r="B281" s="306"/>
      <c r="C281" s="306"/>
      <c r="E281" s="54"/>
      <c r="F281" s="19"/>
      <c r="G281" s="436"/>
      <c r="H281" s="436"/>
      <c r="I281" s="436"/>
      <c r="J281" s="436"/>
      <c r="K281" s="436"/>
      <c r="L281" s="437"/>
      <c r="M281" s="433">
        <f t="shared" si="53"/>
        <v>0</v>
      </c>
      <c r="N281" s="434"/>
      <c r="O281" s="434"/>
      <c r="P281" s="435"/>
      <c r="Q281" s="438"/>
      <c r="R281" s="439"/>
      <c r="S281" s="439"/>
      <c r="T281" s="440"/>
      <c r="U281" s="438"/>
      <c r="V281" s="439"/>
      <c r="W281" s="439"/>
      <c r="X281" s="440"/>
      <c r="Y281" s="438"/>
      <c r="Z281" s="439"/>
      <c r="AA281" s="439"/>
      <c r="AB281" s="440"/>
      <c r="AC281" s="444"/>
      <c r="AD281" s="436"/>
      <c r="AE281" s="436"/>
      <c r="AF281" s="436"/>
      <c r="AG281" s="436"/>
      <c r="AH281" s="436"/>
      <c r="AI281" s="436"/>
      <c r="AJ281" s="437"/>
      <c r="AK281" s="19"/>
      <c r="AL281" s="19"/>
      <c r="AM281" s="19"/>
      <c r="AN281" s="19"/>
      <c r="AO281" s="19"/>
      <c r="AP281" s="19"/>
      <c r="AQ281" s="19"/>
      <c r="AR281" s="19"/>
      <c r="AS281" s="19"/>
    </row>
    <row r="282" spans="2:56" ht="24" customHeight="1" x14ac:dyDescent="0.15">
      <c r="B282" s="306"/>
      <c r="C282" s="306"/>
      <c r="E282" s="529" t="s">
        <v>366</v>
      </c>
      <c r="F282" s="530"/>
      <c r="G282" s="530"/>
      <c r="H282" s="530"/>
      <c r="I282" s="530"/>
      <c r="J282" s="530"/>
      <c r="K282" s="530"/>
      <c r="L282" s="531"/>
      <c r="M282" s="532">
        <f>SUM(M283:P285)</f>
        <v>0</v>
      </c>
      <c r="N282" s="533"/>
      <c r="O282" s="533"/>
      <c r="P282" s="534"/>
      <c r="Q282" s="532">
        <f t="shared" ref="Q282" si="54">SUM(Q283:T285)</f>
        <v>0</v>
      </c>
      <c r="R282" s="533"/>
      <c r="S282" s="533"/>
      <c r="T282" s="534"/>
      <c r="U282" s="532">
        <f t="shared" ref="U282" si="55">SUM(U283:X285)</f>
        <v>0</v>
      </c>
      <c r="V282" s="533"/>
      <c r="W282" s="533"/>
      <c r="X282" s="534"/>
      <c r="Y282" s="532">
        <f t="shared" ref="Y282" si="56">SUM(Y283:AB285)</f>
        <v>0</v>
      </c>
      <c r="Z282" s="533"/>
      <c r="AA282" s="533"/>
      <c r="AB282" s="534"/>
      <c r="AC282" s="535"/>
      <c r="AD282" s="536"/>
      <c r="AE282" s="536"/>
      <c r="AF282" s="536"/>
      <c r="AG282" s="536"/>
      <c r="AH282" s="536"/>
      <c r="AI282" s="536"/>
      <c r="AJ282" s="537"/>
      <c r="AK282" s="19"/>
      <c r="AL282" s="19"/>
      <c r="AM282" s="19"/>
      <c r="AN282" s="19"/>
      <c r="AO282" s="19"/>
      <c r="AP282" s="19"/>
      <c r="AQ282" s="19"/>
      <c r="AR282" s="19"/>
      <c r="AS282" s="19"/>
    </row>
    <row r="283" spans="2:56" ht="12" customHeight="1" x14ac:dyDescent="0.15">
      <c r="B283" s="306"/>
      <c r="C283" s="306"/>
      <c r="E283" s="54"/>
      <c r="F283" s="19"/>
      <c r="G283" s="436"/>
      <c r="H283" s="436"/>
      <c r="I283" s="436"/>
      <c r="J283" s="436"/>
      <c r="K283" s="436"/>
      <c r="L283" s="437"/>
      <c r="M283" s="433">
        <f>SUM(Q283:AB283)</f>
        <v>0</v>
      </c>
      <c r="N283" s="434"/>
      <c r="O283" s="434"/>
      <c r="P283" s="435"/>
      <c r="Q283" s="438"/>
      <c r="R283" s="439"/>
      <c r="S283" s="439"/>
      <c r="T283" s="440"/>
      <c r="U283" s="438"/>
      <c r="V283" s="439"/>
      <c r="W283" s="439"/>
      <c r="X283" s="440"/>
      <c r="Y283" s="438"/>
      <c r="Z283" s="439"/>
      <c r="AA283" s="439"/>
      <c r="AB283" s="440"/>
      <c r="AC283" s="444"/>
      <c r="AD283" s="436"/>
      <c r="AE283" s="436"/>
      <c r="AF283" s="436"/>
      <c r="AG283" s="436"/>
      <c r="AH283" s="436"/>
      <c r="AI283" s="436"/>
      <c r="AJ283" s="437"/>
      <c r="AK283" s="19"/>
      <c r="AL283" s="19"/>
      <c r="AM283" s="19"/>
      <c r="AN283" s="19"/>
      <c r="AO283" s="19"/>
      <c r="AP283" s="19"/>
      <c r="AQ283" s="19"/>
      <c r="AR283" s="19"/>
      <c r="AS283" s="19"/>
    </row>
    <row r="284" spans="2:56" ht="12" customHeight="1" x14ac:dyDescent="0.15">
      <c r="B284" s="306"/>
      <c r="C284" s="306"/>
      <c r="E284" s="54"/>
      <c r="F284" s="19"/>
      <c r="G284" s="436"/>
      <c r="H284" s="436"/>
      <c r="I284" s="436"/>
      <c r="J284" s="436"/>
      <c r="K284" s="436"/>
      <c r="L284" s="437"/>
      <c r="M284" s="433">
        <f t="shared" ref="M284:M285" si="57">SUM(Q284:AB284)</f>
        <v>0</v>
      </c>
      <c r="N284" s="434"/>
      <c r="O284" s="434"/>
      <c r="P284" s="435"/>
      <c r="Q284" s="438"/>
      <c r="R284" s="439"/>
      <c r="S284" s="439"/>
      <c r="T284" s="440"/>
      <c r="U284" s="438"/>
      <c r="V284" s="439"/>
      <c r="W284" s="439"/>
      <c r="X284" s="440"/>
      <c r="Y284" s="438"/>
      <c r="Z284" s="439"/>
      <c r="AA284" s="439"/>
      <c r="AB284" s="440"/>
      <c r="AC284" s="444"/>
      <c r="AD284" s="436"/>
      <c r="AE284" s="436"/>
      <c r="AF284" s="436"/>
      <c r="AG284" s="436"/>
      <c r="AH284" s="436"/>
      <c r="AI284" s="436"/>
      <c r="AJ284" s="437"/>
      <c r="AK284" s="19"/>
      <c r="AL284" s="19"/>
      <c r="AM284" s="19"/>
      <c r="AN284" s="19"/>
      <c r="AO284" s="19"/>
      <c r="AP284" s="19"/>
      <c r="AQ284" s="19"/>
      <c r="AR284" s="19"/>
      <c r="AS284" s="19"/>
    </row>
    <row r="285" spans="2:56" ht="12" customHeight="1" x14ac:dyDescent="0.15">
      <c r="B285" s="306"/>
      <c r="C285" s="306"/>
      <c r="E285" s="54"/>
      <c r="F285" s="19"/>
      <c r="G285" s="436"/>
      <c r="H285" s="436"/>
      <c r="I285" s="436"/>
      <c r="J285" s="436"/>
      <c r="K285" s="436"/>
      <c r="L285" s="437"/>
      <c r="M285" s="433">
        <f t="shared" si="57"/>
        <v>0</v>
      </c>
      <c r="N285" s="434"/>
      <c r="O285" s="434"/>
      <c r="P285" s="435"/>
      <c r="Q285" s="438"/>
      <c r="R285" s="439"/>
      <c r="S285" s="439"/>
      <c r="T285" s="440"/>
      <c r="U285" s="438"/>
      <c r="V285" s="439"/>
      <c r="W285" s="439"/>
      <c r="X285" s="440"/>
      <c r="Y285" s="438"/>
      <c r="Z285" s="439"/>
      <c r="AA285" s="439"/>
      <c r="AB285" s="440"/>
      <c r="AC285" s="444"/>
      <c r="AD285" s="436"/>
      <c r="AE285" s="436"/>
      <c r="AF285" s="436"/>
      <c r="AG285" s="436"/>
      <c r="AH285" s="436"/>
      <c r="AI285" s="436"/>
      <c r="AJ285" s="437"/>
      <c r="AK285" s="19"/>
      <c r="AL285" s="19"/>
      <c r="AM285" s="19"/>
      <c r="AN285" s="19"/>
      <c r="AO285" s="19"/>
      <c r="AP285" s="19"/>
      <c r="AQ285" s="19"/>
      <c r="AR285" s="19"/>
      <c r="AS285" s="19"/>
    </row>
    <row r="286" spans="2:56" ht="12.75" customHeight="1" x14ac:dyDescent="0.15">
      <c r="E286" s="448" t="s">
        <v>159</v>
      </c>
      <c r="F286" s="449"/>
      <c r="G286" s="449"/>
      <c r="H286" s="449"/>
      <c r="I286" s="449"/>
      <c r="J286" s="449"/>
      <c r="K286" s="449"/>
      <c r="L286" s="450"/>
      <c r="M286" s="451">
        <f>M262+M233</f>
        <v>0</v>
      </c>
      <c r="N286" s="452"/>
      <c r="O286" s="452"/>
      <c r="P286" s="453"/>
      <c r="Q286" s="451">
        <f>Q262+Q233</f>
        <v>0</v>
      </c>
      <c r="R286" s="452"/>
      <c r="S286" s="452"/>
      <c r="T286" s="453"/>
      <c r="U286" s="451">
        <f>U262+U233</f>
        <v>0</v>
      </c>
      <c r="V286" s="452"/>
      <c r="W286" s="452"/>
      <c r="X286" s="453"/>
      <c r="Y286" s="451">
        <f>Y262+Y233</f>
        <v>0</v>
      </c>
      <c r="Z286" s="452"/>
      <c r="AA286" s="452"/>
      <c r="AB286" s="453"/>
      <c r="AC286" s="448"/>
      <c r="AD286" s="449"/>
      <c r="AE286" s="449"/>
      <c r="AF286" s="449"/>
      <c r="AG286" s="449"/>
      <c r="AH286" s="449"/>
      <c r="AI286" s="449"/>
      <c r="AJ286" s="450"/>
      <c r="AK286" s="19"/>
      <c r="AL286" s="19"/>
      <c r="AM286" s="19"/>
      <c r="AN286" s="19"/>
      <c r="AO286" s="19"/>
      <c r="AP286" s="19"/>
      <c r="AQ286" s="19"/>
      <c r="AR286" s="19"/>
      <c r="AS286" s="19"/>
    </row>
    <row r="287" spans="2:56" ht="13.5" customHeight="1" x14ac:dyDescent="0.15">
      <c r="E287" s="19"/>
      <c r="F287" s="20" t="s">
        <v>367</v>
      </c>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row>
    <row r="288" spans="2:56" ht="13.5" customHeight="1" x14ac:dyDescent="0.15">
      <c r="E288" s="19"/>
      <c r="F288" s="20" t="s">
        <v>368</v>
      </c>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row>
    <row r="289" spans="2:56" ht="13.5" customHeight="1" x14ac:dyDescent="0.15">
      <c r="E289" s="19"/>
      <c r="F289" s="20" t="s">
        <v>369</v>
      </c>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row>
    <row r="290" spans="2:56" ht="13.5" customHeight="1" x14ac:dyDescent="0.15">
      <c r="E290" s="19"/>
      <c r="F290" s="20" t="s">
        <v>370</v>
      </c>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row>
    <row r="291" spans="2:56" ht="13.5" customHeight="1" x14ac:dyDescent="0.15">
      <c r="E291" s="19"/>
      <c r="F291" s="20" t="s">
        <v>166</v>
      </c>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row>
    <row r="292" spans="2:56" ht="15" customHeight="1" x14ac:dyDescent="0.15">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56" ht="15" customHeight="1" x14ac:dyDescent="0.15">
      <c r="E293" s="28" t="s">
        <v>167</v>
      </c>
      <c r="I293" s="19"/>
      <c r="J293" s="19"/>
      <c r="K293" s="19"/>
      <c r="L293" s="19"/>
      <c r="M293" s="19"/>
      <c r="N293" s="19"/>
      <c r="O293" s="19"/>
      <c r="P293" s="19"/>
      <c r="Q293" s="19"/>
      <c r="R293" s="19"/>
      <c r="S293" s="19"/>
      <c r="T293" s="19"/>
      <c r="U293" s="19"/>
      <c r="V293" s="19"/>
      <c r="W293" s="19"/>
      <c r="X293" s="19"/>
      <c r="Y293" s="19"/>
      <c r="Z293" s="19"/>
    </row>
    <row r="294" spans="2:56" ht="7.5" customHeight="1" x14ac:dyDescent="0.15">
      <c r="E294" s="28"/>
      <c r="I294" s="19"/>
      <c r="J294" s="19"/>
      <c r="K294" s="19"/>
      <c r="L294" s="19"/>
      <c r="M294" s="19"/>
      <c r="N294" s="19"/>
      <c r="O294" s="19"/>
      <c r="P294" s="19"/>
      <c r="Q294" s="19"/>
      <c r="R294" s="19"/>
      <c r="S294" s="19"/>
      <c r="T294" s="19"/>
      <c r="U294" s="19"/>
      <c r="V294" s="19"/>
      <c r="W294" s="19"/>
      <c r="X294" s="19"/>
      <c r="Y294" s="19"/>
      <c r="Z294" s="19"/>
    </row>
    <row r="295" spans="2:56" ht="15" customHeight="1" x14ac:dyDescent="0.15">
      <c r="E295" s="1" t="s">
        <v>371</v>
      </c>
    </row>
    <row r="296" spans="2:56" ht="7.5" customHeight="1" x14ac:dyDescent="0.15"/>
    <row r="297" spans="2:56" ht="13.5" customHeight="1" x14ac:dyDescent="0.15">
      <c r="E297" s="520" t="s">
        <v>372</v>
      </c>
      <c r="F297" s="521"/>
      <c r="G297" s="521"/>
      <c r="H297" s="521"/>
      <c r="I297" s="521"/>
      <c r="J297" s="521"/>
      <c r="K297" s="521"/>
      <c r="L297" s="521"/>
      <c r="M297" s="521"/>
      <c r="N297" s="521"/>
      <c r="O297" s="521"/>
      <c r="P297" s="521"/>
      <c r="Q297" s="521"/>
      <c r="R297" s="521"/>
      <c r="S297" s="522"/>
      <c r="T297" s="521" t="s">
        <v>112</v>
      </c>
      <c r="U297" s="522"/>
      <c r="V297" s="526" t="s">
        <v>373</v>
      </c>
      <c r="W297" s="521"/>
      <c r="X297" s="521"/>
      <c r="Y297" s="521"/>
      <c r="Z297" s="521"/>
      <c r="AA297" s="521"/>
      <c r="AB297" s="521"/>
      <c r="AC297" s="521"/>
      <c r="AD297" s="521"/>
      <c r="AE297" s="521"/>
      <c r="AF297" s="521"/>
      <c r="AG297" s="521"/>
      <c r="AH297" s="521"/>
      <c r="AI297" s="521"/>
      <c r="AJ297" s="522"/>
    </row>
    <row r="298" spans="2:56" ht="13.5" x14ac:dyDescent="0.15">
      <c r="E298" s="523"/>
      <c r="F298" s="524"/>
      <c r="G298" s="524"/>
      <c r="H298" s="524"/>
      <c r="I298" s="524"/>
      <c r="J298" s="524"/>
      <c r="K298" s="524"/>
      <c r="L298" s="524"/>
      <c r="M298" s="524"/>
      <c r="N298" s="524"/>
      <c r="O298" s="524"/>
      <c r="P298" s="524"/>
      <c r="Q298" s="524"/>
      <c r="R298" s="524"/>
      <c r="S298" s="525"/>
      <c r="T298" s="524"/>
      <c r="U298" s="525"/>
      <c r="V298" s="306" t="s">
        <v>374</v>
      </c>
      <c r="W298" s="306"/>
      <c r="X298" s="306"/>
      <c r="Y298" s="306"/>
      <c r="Z298" s="306"/>
      <c r="AA298" s="306"/>
      <c r="AB298" s="306"/>
      <c r="AC298" s="306" t="s">
        <v>375</v>
      </c>
      <c r="AD298" s="306"/>
      <c r="AE298" s="306"/>
      <c r="AF298" s="306"/>
      <c r="AG298" s="306"/>
      <c r="AH298" s="306"/>
      <c r="AI298" s="306"/>
      <c r="AJ298" s="306"/>
    </row>
    <row r="299" spans="2:56" ht="13.5" x14ac:dyDescent="0.15">
      <c r="B299" s="60" t="s">
        <v>12</v>
      </c>
      <c r="C299" s="60" t="s">
        <v>12</v>
      </c>
      <c r="E299" s="523"/>
      <c r="F299" s="524"/>
      <c r="G299" s="524"/>
      <c r="H299" s="524"/>
      <c r="I299" s="524"/>
      <c r="J299" s="524"/>
      <c r="K299" s="524"/>
      <c r="L299" s="524"/>
      <c r="M299" s="524"/>
      <c r="N299" s="524"/>
      <c r="O299" s="524"/>
      <c r="P299" s="524"/>
      <c r="Q299" s="524"/>
      <c r="R299" s="524"/>
      <c r="S299" s="525"/>
      <c r="T299" s="524"/>
      <c r="U299" s="525"/>
      <c r="V299" s="527"/>
      <c r="W299" s="528"/>
      <c r="X299" s="528"/>
      <c r="Y299" s="528"/>
      <c r="Z299" s="449" t="s">
        <v>376</v>
      </c>
      <c r="AA299" s="449"/>
      <c r="AB299" s="450"/>
      <c r="AC299" s="527"/>
      <c r="AD299" s="528"/>
      <c r="AE299" s="528"/>
      <c r="AF299" s="528"/>
      <c r="AG299" s="528"/>
      <c r="AH299" s="449" t="s">
        <v>376</v>
      </c>
      <c r="AI299" s="449"/>
      <c r="AJ299" s="450"/>
    </row>
    <row r="300" spans="2:56" ht="13.5" x14ac:dyDescent="0.15">
      <c r="E300" s="515" t="s">
        <v>377</v>
      </c>
      <c r="F300" s="516"/>
      <c r="G300" s="516"/>
      <c r="H300" s="516"/>
      <c r="I300" s="516"/>
      <c r="J300" s="516"/>
      <c r="K300" s="516"/>
      <c r="L300" s="516"/>
      <c r="M300" s="516"/>
      <c r="N300" s="516"/>
      <c r="O300" s="516"/>
      <c r="P300" s="516"/>
      <c r="Q300" s="516"/>
      <c r="R300" s="516"/>
      <c r="S300" s="517"/>
      <c r="T300" s="518"/>
      <c r="U300" s="519"/>
      <c r="V300" s="504"/>
      <c r="W300" s="504"/>
      <c r="X300" s="504"/>
      <c r="Y300" s="504"/>
      <c r="Z300" s="504"/>
      <c r="AA300" s="504"/>
      <c r="AB300" s="504"/>
      <c r="AC300" s="504"/>
      <c r="AD300" s="504"/>
      <c r="AE300" s="504"/>
      <c r="AF300" s="504"/>
      <c r="AG300" s="504"/>
      <c r="AH300" s="504"/>
      <c r="AI300" s="504"/>
      <c r="AJ300" s="504"/>
    </row>
    <row r="301" spans="2:56" ht="27" customHeight="1" x14ac:dyDescent="0.15">
      <c r="B301" s="306" t="s">
        <v>12</v>
      </c>
      <c r="C301" s="306" t="s">
        <v>12</v>
      </c>
      <c r="E301" s="97"/>
      <c r="F301" s="505" t="s">
        <v>378</v>
      </c>
      <c r="G301" s="506"/>
      <c r="H301" s="506"/>
      <c r="I301" s="506"/>
      <c r="J301" s="506"/>
      <c r="K301" s="506"/>
      <c r="L301" s="506"/>
      <c r="M301" s="506"/>
      <c r="N301" s="506"/>
      <c r="O301" s="506"/>
      <c r="P301" s="506"/>
      <c r="Q301" s="506"/>
      <c r="R301" s="506"/>
      <c r="S301" s="507"/>
      <c r="T301" s="294"/>
      <c r="U301" s="295"/>
      <c r="V301" s="504"/>
      <c r="W301" s="504"/>
      <c r="X301" s="504"/>
      <c r="Y301" s="504"/>
      <c r="Z301" s="504"/>
      <c r="AA301" s="504"/>
      <c r="AB301" s="504"/>
      <c r="AC301" s="504"/>
      <c r="AD301" s="504"/>
      <c r="AE301" s="504"/>
      <c r="AF301" s="504"/>
      <c r="AG301" s="504"/>
      <c r="AH301" s="504"/>
      <c r="AI301" s="504"/>
      <c r="AJ301" s="504"/>
    </row>
    <row r="302" spans="2:56" ht="13.5" x14ac:dyDescent="0.15">
      <c r="B302" s="306"/>
      <c r="C302" s="306"/>
      <c r="E302" s="508" t="s">
        <v>379</v>
      </c>
      <c r="F302" s="509"/>
      <c r="G302" s="509"/>
      <c r="H302" s="509"/>
      <c r="I302" s="509"/>
      <c r="J302" s="509"/>
      <c r="K302" s="509"/>
      <c r="L302" s="509"/>
      <c r="M302" s="509"/>
      <c r="N302" s="509"/>
      <c r="O302" s="509"/>
      <c r="P302" s="509"/>
      <c r="Q302" s="509"/>
      <c r="R302" s="509"/>
      <c r="S302" s="510"/>
      <c r="T302" s="511"/>
      <c r="U302" s="512"/>
      <c r="V302" s="504"/>
      <c r="W302" s="504"/>
      <c r="X302" s="504"/>
      <c r="Y302" s="504"/>
      <c r="Z302" s="504"/>
      <c r="AA302" s="504"/>
      <c r="AB302" s="504"/>
      <c r="AC302" s="504"/>
      <c r="AD302" s="504"/>
      <c r="AE302" s="504"/>
      <c r="AF302" s="504"/>
      <c r="AG302" s="504"/>
      <c r="AH302" s="504"/>
      <c r="AI302" s="504"/>
      <c r="AJ302" s="504"/>
    </row>
    <row r="303" spans="2:56" ht="27" customHeight="1" x14ac:dyDescent="0.15">
      <c r="B303" s="306"/>
      <c r="C303" s="306"/>
      <c r="E303" s="97"/>
      <c r="F303" s="505" t="s">
        <v>380</v>
      </c>
      <c r="G303" s="506"/>
      <c r="H303" s="506"/>
      <c r="I303" s="506"/>
      <c r="J303" s="506"/>
      <c r="K303" s="506"/>
      <c r="L303" s="506"/>
      <c r="M303" s="506"/>
      <c r="N303" s="506"/>
      <c r="O303" s="506"/>
      <c r="P303" s="506"/>
      <c r="Q303" s="506"/>
      <c r="R303" s="506"/>
      <c r="S303" s="507"/>
      <c r="T303" s="513"/>
      <c r="U303" s="514"/>
      <c r="V303" s="504"/>
      <c r="W303" s="504"/>
      <c r="X303" s="504"/>
      <c r="Y303" s="504"/>
      <c r="Z303" s="504"/>
      <c r="AA303" s="504"/>
      <c r="AB303" s="504"/>
      <c r="AC303" s="504"/>
      <c r="AD303" s="504"/>
      <c r="AE303" s="504"/>
      <c r="AF303" s="504"/>
      <c r="AG303" s="504"/>
      <c r="AH303" s="504"/>
      <c r="AI303" s="504"/>
      <c r="AJ303" s="504"/>
    </row>
    <row r="304" spans="2:56" ht="13.5" x14ac:dyDescent="0.15">
      <c r="B304" s="306"/>
      <c r="C304" s="306"/>
      <c r="E304" s="508" t="s">
        <v>381</v>
      </c>
      <c r="F304" s="509"/>
      <c r="G304" s="509"/>
      <c r="H304" s="509"/>
      <c r="I304" s="509"/>
      <c r="J304" s="509"/>
      <c r="K304" s="509"/>
      <c r="L304" s="509"/>
      <c r="M304" s="509"/>
      <c r="N304" s="509"/>
      <c r="O304" s="509"/>
      <c r="P304" s="509"/>
      <c r="Q304" s="509"/>
      <c r="R304" s="509"/>
      <c r="S304" s="510"/>
      <c r="T304" s="511"/>
      <c r="U304" s="512"/>
      <c r="V304" s="504"/>
      <c r="W304" s="504"/>
      <c r="X304" s="504"/>
      <c r="Y304" s="504"/>
      <c r="Z304" s="504"/>
      <c r="AA304" s="504"/>
      <c r="AB304" s="504"/>
      <c r="AC304" s="504"/>
      <c r="AD304" s="504"/>
      <c r="AE304" s="504"/>
      <c r="AF304" s="504"/>
      <c r="AG304" s="504"/>
      <c r="AH304" s="504"/>
      <c r="AI304" s="504"/>
      <c r="AJ304" s="504"/>
    </row>
    <row r="305" spans="2:55" ht="27" customHeight="1" x14ac:dyDescent="0.15">
      <c r="B305" s="306"/>
      <c r="C305" s="306"/>
      <c r="E305" s="97"/>
      <c r="F305" s="505" t="s">
        <v>382</v>
      </c>
      <c r="G305" s="506"/>
      <c r="H305" s="506"/>
      <c r="I305" s="506"/>
      <c r="J305" s="506"/>
      <c r="K305" s="506"/>
      <c r="L305" s="506"/>
      <c r="M305" s="506"/>
      <c r="N305" s="506"/>
      <c r="O305" s="506"/>
      <c r="P305" s="506"/>
      <c r="Q305" s="506"/>
      <c r="R305" s="506"/>
      <c r="S305" s="507"/>
      <c r="T305" s="513"/>
      <c r="U305" s="514"/>
      <c r="V305" s="504"/>
      <c r="W305" s="504"/>
      <c r="X305" s="504"/>
      <c r="Y305" s="504"/>
      <c r="Z305" s="504"/>
      <c r="AA305" s="504"/>
      <c r="AB305" s="504"/>
      <c r="AC305" s="504"/>
      <c r="AD305" s="504"/>
      <c r="AE305" s="504"/>
      <c r="AF305" s="504"/>
      <c r="AG305" s="504"/>
      <c r="AH305" s="504"/>
      <c r="AI305" s="504"/>
      <c r="AJ305" s="504"/>
    </row>
    <row r="306" spans="2:55" ht="15" customHeight="1" x14ac:dyDescent="0.15">
      <c r="E306" s="274"/>
      <c r="F306" s="99"/>
      <c r="G306" s="99"/>
      <c r="H306" s="99"/>
      <c r="I306" s="99"/>
      <c r="J306" s="99"/>
      <c r="K306" s="99"/>
      <c r="L306" s="99"/>
      <c r="M306" s="99"/>
      <c r="N306" s="99"/>
      <c r="O306" s="99"/>
      <c r="P306" s="99"/>
      <c r="Q306" s="99"/>
      <c r="R306" s="99"/>
      <c r="S306" s="99"/>
      <c r="T306" s="98"/>
      <c r="U306" s="98"/>
      <c r="V306" s="100"/>
      <c r="W306" s="100"/>
      <c r="X306" s="100"/>
      <c r="Y306" s="100"/>
      <c r="Z306" s="100"/>
      <c r="AA306" s="100"/>
      <c r="AB306" s="100"/>
      <c r="AC306" s="100"/>
      <c r="AD306" s="100"/>
      <c r="AE306" s="100"/>
      <c r="AF306" s="100"/>
      <c r="AG306" s="100"/>
      <c r="AH306" s="100"/>
      <c r="AI306" s="100"/>
      <c r="AJ306" s="100"/>
    </row>
    <row r="307" spans="2:55" ht="15" customHeight="1" x14ac:dyDescent="0.15">
      <c r="E307" s="21" t="s">
        <v>383</v>
      </c>
    </row>
    <row r="308" spans="2:55" ht="6.75" customHeight="1" x14ac:dyDescent="0.15">
      <c r="E308" s="21"/>
    </row>
    <row r="309" spans="2:55" ht="72" customHeight="1" x14ac:dyDescent="0.15">
      <c r="B309" s="60" t="s">
        <v>12</v>
      </c>
      <c r="C309" s="60" t="s">
        <v>12</v>
      </c>
      <c r="E309" s="498"/>
      <c r="F309" s="499"/>
      <c r="G309" s="499"/>
      <c r="H309" s="499"/>
      <c r="I309" s="499"/>
      <c r="J309" s="499"/>
      <c r="K309" s="499"/>
      <c r="L309" s="499"/>
      <c r="M309" s="499"/>
      <c r="N309" s="499"/>
      <c r="O309" s="499"/>
      <c r="P309" s="499"/>
      <c r="Q309" s="499"/>
      <c r="R309" s="499"/>
      <c r="S309" s="499"/>
      <c r="T309" s="499"/>
      <c r="U309" s="499"/>
      <c r="V309" s="499"/>
      <c r="W309" s="499"/>
      <c r="X309" s="499"/>
      <c r="Y309" s="499"/>
      <c r="Z309" s="499"/>
      <c r="AA309" s="499"/>
      <c r="AB309" s="499"/>
      <c r="AC309" s="499"/>
      <c r="AD309" s="499"/>
      <c r="AE309" s="499"/>
      <c r="AF309" s="499"/>
      <c r="AG309" s="499"/>
      <c r="AH309" s="499"/>
      <c r="AI309" s="499"/>
      <c r="AJ309" s="500"/>
    </row>
    <row r="310" spans="2:55" ht="15" customHeight="1" x14ac:dyDescent="0.15">
      <c r="E310" s="20"/>
      <c r="F310" s="19" t="s">
        <v>384</v>
      </c>
      <c r="G310" s="19"/>
      <c r="H310" s="19"/>
      <c r="I310" s="19"/>
      <c r="J310" s="19"/>
      <c r="K310" s="19"/>
      <c r="L310" s="19"/>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row>
    <row r="311" spans="2:55" ht="15" customHeight="1" x14ac:dyDescent="0.15">
      <c r="E311" s="19"/>
      <c r="F311" s="19" t="s">
        <v>385</v>
      </c>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2" spans="2:55" ht="15" customHeight="1" x14ac:dyDescent="0.15">
      <c r="E312" s="19"/>
      <c r="F312" s="19" t="s">
        <v>386</v>
      </c>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row>
    <row r="314" spans="2:55" ht="15" customHeight="1" x14ac:dyDescent="0.15">
      <c r="E314" s="28" t="s">
        <v>387</v>
      </c>
    </row>
    <row r="315" spans="2:55" ht="7.5" customHeight="1" x14ac:dyDescent="0.15">
      <c r="E315" s="28"/>
    </row>
    <row r="316" spans="2:55" ht="15.75" x14ac:dyDescent="0.15">
      <c r="B316" s="445" t="s">
        <v>12</v>
      </c>
      <c r="C316" s="322" t="s">
        <v>12</v>
      </c>
      <c r="E316" s="502" t="s">
        <v>388</v>
      </c>
      <c r="F316" s="388"/>
      <c r="G316" s="388"/>
      <c r="H316" s="388"/>
      <c r="I316" s="388"/>
      <c r="J316" s="388"/>
      <c r="K316" s="388"/>
      <c r="L316" s="388"/>
      <c r="M316" s="388"/>
      <c r="N316" s="388"/>
      <c r="O316" s="388"/>
      <c r="P316" s="388"/>
      <c r="Q316" s="388"/>
      <c r="R316" s="388"/>
      <c r="S316" s="388"/>
      <c r="T316" s="388"/>
      <c r="U316" s="388"/>
      <c r="V316" s="388"/>
      <c r="W316" s="388"/>
      <c r="X316" s="388"/>
      <c r="Y316" s="388"/>
      <c r="Z316" s="388"/>
      <c r="AA316" s="388"/>
      <c r="AB316" s="388"/>
      <c r="AC316" s="388"/>
      <c r="AD316" s="388"/>
      <c r="AE316" s="388"/>
      <c r="AF316" s="388"/>
      <c r="AG316" s="388"/>
      <c r="AH316" s="388"/>
      <c r="AI316" s="388"/>
      <c r="AJ316" s="389"/>
    </row>
    <row r="317" spans="2:55" ht="75" customHeight="1" x14ac:dyDescent="0.15">
      <c r="B317" s="441"/>
      <c r="C317" s="347"/>
      <c r="E317" s="503"/>
      <c r="F317" s="503"/>
      <c r="G317" s="503"/>
      <c r="H317" s="503"/>
      <c r="I317" s="503"/>
      <c r="J317" s="503"/>
      <c r="K317" s="503"/>
      <c r="L317" s="503"/>
      <c r="M317" s="503"/>
      <c r="N317" s="503"/>
      <c r="O317" s="503"/>
      <c r="P317" s="503"/>
      <c r="Q317" s="503"/>
      <c r="R317" s="503"/>
      <c r="S317" s="503"/>
      <c r="T317" s="503"/>
      <c r="U317" s="503"/>
      <c r="V317" s="503"/>
      <c r="W317" s="503"/>
      <c r="X317" s="503"/>
      <c r="Y317" s="503"/>
      <c r="Z317" s="503"/>
      <c r="AA317" s="503"/>
      <c r="AB317" s="503"/>
      <c r="AC317" s="503"/>
      <c r="AD317" s="503"/>
      <c r="AE317" s="503"/>
      <c r="AF317" s="503"/>
      <c r="AG317" s="503"/>
      <c r="AH317" s="503"/>
      <c r="AI317" s="503"/>
      <c r="AJ317" s="503"/>
    </row>
    <row r="318" spans="2:55" ht="15" customHeight="1" x14ac:dyDescent="0.15">
      <c r="B318" s="441"/>
      <c r="C318" s="347"/>
      <c r="E318" s="502" t="s">
        <v>389</v>
      </c>
      <c r="F318" s="388"/>
      <c r="G318" s="388"/>
      <c r="H318" s="388"/>
      <c r="I318" s="388"/>
      <c r="J318" s="388"/>
      <c r="K318" s="388"/>
      <c r="L318" s="388"/>
      <c r="M318" s="388"/>
      <c r="N318" s="388"/>
      <c r="O318" s="388"/>
      <c r="P318" s="388"/>
      <c r="Q318" s="388"/>
      <c r="R318" s="388"/>
      <c r="S318" s="388"/>
      <c r="T318" s="388"/>
      <c r="U318" s="388"/>
      <c r="V318" s="388"/>
      <c r="W318" s="388"/>
      <c r="X318" s="388"/>
      <c r="Y318" s="388"/>
      <c r="Z318" s="388"/>
      <c r="AA318" s="388"/>
      <c r="AB318" s="388"/>
      <c r="AC318" s="388"/>
      <c r="AD318" s="388"/>
      <c r="AE318" s="388"/>
      <c r="AF318" s="388"/>
      <c r="AG318" s="388"/>
      <c r="AH318" s="388"/>
      <c r="AI318" s="388"/>
      <c r="AJ318" s="389"/>
    </row>
    <row r="319" spans="2:55" ht="75" customHeight="1" x14ac:dyDescent="0.15">
      <c r="B319" s="501"/>
      <c r="C319" s="323"/>
      <c r="E319" s="503"/>
      <c r="F319" s="503"/>
      <c r="G319" s="503"/>
      <c r="H319" s="503"/>
      <c r="I319" s="503"/>
      <c r="J319" s="503"/>
      <c r="K319" s="503"/>
      <c r="L319" s="503"/>
      <c r="M319" s="503"/>
      <c r="N319" s="503"/>
      <c r="O319" s="503"/>
      <c r="P319" s="503"/>
      <c r="Q319" s="503"/>
      <c r="R319" s="503"/>
      <c r="S319" s="503"/>
      <c r="T319" s="503"/>
      <c r="U319" s="503"/>
      <c r="V319" s="503"/>
      <c r="W319" s="503"/>
      <c r="X319" s="503"/>
      <c r="Y319" s="503"/>
      <c r="Z319" s="503"/>
      <c r="AA319" s="503"/>
      <c r="AB319" s="503"/>
      <c r="AC319" s="503"/>
      <c r="AD319" s="503"/>
      <c r="AE319" s="503"/>
      <c r="AF319" s="503"/>
      <c r="AG319" s="503"/>
      <c r="AH319" s="503"/>
      <c r="AI319" s="503"/>
      <c r="AJ319" s="503"/>
    </row>
    <row r="320" spans="2:55" ht="15" customHeight="1" x14ac:dyDescent="0.15">
      <c r="E320" s="19"/>
      <c r="F320" s="281" t="s">
        <v>390</v>
      </c>
      <c r="G320" s="281"/>
      <c r="H320" s="281"/>
      <c r="I320" s="281"/>
      <c r="J320" s="281"/>
      <c r="K320" s="281"/>
      <c r="L320" s="281"/>
      <c r="M320" s="282"/>
      <c r="N320" s="282"/>
      <c r="O320" s="282"/>
      <c r="P320" s="282"/>
      <c r="Q320" s="282"/>
      <c r="R320" s="282"/>
      <c r="S320" s="282"/>
      <c r="T320" s="282"/>
      <c r="U320" s="282"/>
      <c r="V320" s="282"/>
      <c r="W320" s="282"/>
      <c r="X320" s="282"/>
      <c r="Y320" s="282"/>
      <c r="Z320" s="282"/>
      <c r="AA320" s="282"/>
      <c r="AB320" s="282"/>
      <c r="AC320" s="282"/>
      <c r="AD320" s="282"/>
      <c r="AE320" s="282"/>
    </row>
    <row r="321" spans="2:31" ht="15" customHeight="1" x14ac:dyDescent="0.15">
      <c r="E321" s="19"/>
      <c r="F321" s="281" t="s">
        <v>391</v>
      </c>
      <c r="G321" s="281"/>
      <c r="H321" s="281"/>
      <c r="I321" s="281"/>
      <c r="J321" s="281"/>
      <c r="K321" s="281"/>
      <c r="L321" s="281"/>
      <c r="M321" s="282"/>
      <c r="N321" s="282"/>
      <c r="O321" s="282"/>
      <c r="P321" s="282"/>
      <c r="Q321" s="282"/>
      <c r="R321" s="282"/>
      <c r="S321" s="282"/>
      <c r="T321" s="282"/>
      <c r="U321" s="282"/>
      <c r="V321" s="282"/>
      <c r="W321" s="282"/>
      <c r="X321" s="282"/>
      <c r="Y321" s="282"/>
      <c r="Z321" s="282"/>
      <c r="AA321" s="282"/>
      <c r="AB321" s="282"/>
      <c r="AC321" s="282"/>
      <c r="AD321" s="282"/>
      <c r="AE321" s="282"/>
    </row>
    <row r="322" spans="2:31" ht="15" customHeight="1" x14ac:dyDescent="0.15">
      <c r="E322" s="19"/>
      <c r="F322" s="281" t="s">
        <v>392</v>
      </c>
      <c r="G322" s="281"/>
      <c r="H322" s="281"/>
      <c r="I322" s="281"/>
      <c r="J322" s="281"/>
      <c r="K322" s="281"/>
      <c r="L322" s="281"/>
      <c r="M322" s="282"/>
      <c r="N322" s="282"/>
      <c r="O322" s="282"/>
      <c r="P322" s="282"/>
      <c r="Q322" s="282"/>
      <c r="R322" s="282"/>
      <c r="S322" s="282"/>
      <c r="T322" s="282"/>
      <c r="U322" s="282"/>
      <c r="V322" s="282"/>
      <c r="W322" s="282"/>
      <c r="X322" s="282"/>
      <c r="Y322" s="282"/>
      <c r="Z322" s="282"/>
      <c r="AA322" s="282"/>
      <c r="AB322" s="282"/>
      <c r="AC322" s="282"/>
      <c r="AD322" s="282"/>
      <c r="AE322" s="282"/>
    </row>
    <row r="323" spans="2:31" ht="15" customHeight="1" x14ac:dyDescent="0.15">
      <c r="E323" s="19"/>
      <c r="F323" s="281" t="s">
        <v>393</v>
      </c>
      <c r="G323" s="281"/>
      <c r="H323" s="281"/>
      <c r="I323" s="281"/>
      <c r="J323" s="281"/>
      <c r="K323" s="281"/>
      <c r="L323" s="281"/>
      <c r="M323" s="282"/>
      <c r="N323" s="282"/>
      <c r="O323" s="282"/>
      <c r="P323" s="282"/>
      <c r="Q323" s="282"/>
      <c r="R323" s="282"/>
      <c r="S323" s="282"/>
      <c r="T323" s="282"/>
      <c r="U323" s="282"/>
      <c r="V323" s="282"/>
      <c r="W323" s="282"/>
      <c r="X323" s="282"/>
      <c r="Y323" s="282"/>
      <c r="Z323" s="282"/>
      <c r="AA323" s="282"/>
      <c r="AB323" s="282"/>
      <c r="AC323" s="282"/>
      <c r="AD323" s="282"/>
      <c r="AE323" s="282"/>
    </row>
    <row r="324" spans="2:31" ht="15" customHeight="1" x14ac:dyDescent="0.15">
      <c r="E324" s="19"/>
      <c r="F324" s="19"/>
      <c r="G324" s="19"/>
      <c r="H324" s="19"/>
      <c r="I324" s="19"/>
      <c r="J324" s="19"/>
      <c r="K324" s="19"/>
      <c r="L324" s="19"/>
    </row>
    <row r="325" spans="2:31" ht="15" customHeight="1" x14ac:dyDescent="0.15">
      <c r="B325" s="60" t="s">
        <v>12</v>
      </c>
      <c r="C325" s="60" t="s">
        <v>12</v>
      </c>
      <c r="E325" s="28" t="s">
        <v>394</v>
      </c>
      <c r="R325" s="1" t="s">
        <v>395</v>
      </c>
    </row>
    <row r="326" spans="2:31" ht="7.5" customHeight="1" x14ac:dyDescent="0.15">
      <c r="E326" s="28"/>
    </row>
    <row r="328" spans="2:31" ht="15" customHeight="1" x14ac:dyDescent="0.15">
      <c r="E328" s="28" t="s">
        <v>396</v>
      </c>
    </row>
    <row r="329" spans="2:31" ht="7.5" customHeight="1" x14ac:dyDescent="0.15">
      <c r="B329" s="63"/>
      <c r="C329" s="63"/>
      <c r="E329" s="28"/>
    </row>
    <row r="330" spans="2:31" ht="15" customHeight="1" x14ac:dyDescent="0.15">
      <c r="B330" s="60" t="s">
        <v>12</v>
      </c>
      <c r="C330" s="60" t="s">
        <v>12</v>
      </c>
      <c r="F330" s="49"/>
      <c r="G330" s="1" t="s">
        <v>198</v>
      </c>
    </row>
    <row r="331" spans="2:31" ht="15" customHeight="1" x14ac:dyDescent="0.15">
      <c r="B331" s="60" t="s">
        <v>12</v>
      </c>
      <c r="C331" s="60" t="s">
        <v>12</v>
      </c>
      <c r="F331" s="49"/>
      <c r="G331" s="1" t="s">
        <v>199</v>
      </c>
    </row>
    <row r="332" spans="2:31" ht="15" customHeight="1" x14ac:dyDescent="0.15">
      <c r="B332" s="60"/>
      <c r="C332" s="60" t="s">
        <v>12</v>
      </c>
      <c r="F332" s="49"/>
      <c r="G332" s="1" t="s">
        <v>200</v>
      </c>
    </row>
    <row r="333" spans="2:31" ht="15" customHeight="1" x14ac:dyDescent="0.15">
      <c r="B333" s="60"/>
      <c r="C333" s="60" t="s">
        <v>12</v>
      </c>
      <c r="F333" s="49"/>
      <c r="G333" s="1" t="s">
        <v>201</v>
      </c>
    </row>
    <row r="334" spans="2:31" ht="15" customHeight="1" x14ac:dyDescent="0.15">
      <c r="B334" s="60" t="s">
        <v>12</v>
      </c>
      <c r="C334" s="60" t="s">
        <v>12</v>
      </c>
      <c r="F334" s="49"/>
      <c r="G334" s="1" t="s">
        <v>397</v>
      </c>
    </row>
    <row r="335" spans="2:31" ht="15" customHeight="1" x14ac:dyDescent="0.15">
      <c r="F335" s="19" t="s">
        <v>398</v>
      </c>
      <c r="G335" s="19"/>
      <c r="H335" s="19"/>
      <c r="I335" s="19"/>
      <c r="J335" s="19"/>
    </row>
    <row r="336" spans="2:31" ht="15" customHeight="1" x14ac:dyDescent="0.15">
      <c r="F336" s="19" t="s">
        <v>399</v>
      </c>
      <c r="G336" s="19"/>
      <c r="H336" s="19"/>
      <c r="I336" s="19"/>
      <c r="J336" s="19"/>
    </row>
    <row r="337" spans="6:6" ht="15" customHeight="1" x14ac:dyDescent="0.15">
      <c r="F337" s="19" t="s">
        <v>400</v>
      </c>
    </row>
    <row r="338" spans="6:6" ht="15" customHeight="1" x14ac:dyDescent="0.15">
      <c r="F338" s="19" t="s">
        <v>401</v>
      </c>
    </row>
  </sheetData>
  <mergeCells count="710">
    <mergeCell ref="L34:M34"/>
    <mergeCell ref="N34:AC34"/>
    <mergeCell ref="P46:AF46"/>
    <mergeCell ref="U48:AF48"/>
    <mergeCell ref="E56:N56"/>
    <mergeCell ref="O56:AJ56"/>
    <mergeCell ref="B1:C1"/>
    <mergeCell ref="W6:AB6"/>
    <mergeCell ref="AC6:AI6"/>
    <mergeCell ref="E19:AJ20"/>
    <mergeCell ref="E21:AJ21"/>
    <mergeCell ref="L33:M33"/>
    <mergeCell ref="N33:AC33"/>
    <mergeCell ref="E59:N59"/>
    <mergeCell ref="O59:AJ59"/>
    <mergeCell ref="B60:B61"/>
    <mergeCell ref="C60:C61"/>
    <mergeCell ref="E60:N61"/>
    <mergeCell ref="O60:Q60"/>
    <mergeCell ref="R60:AJ60"/>
    <mergeCell ref="R61:AJ61"/>
    <mergeCell ref="B57:B58"/>
    <mergeCell ref="C57:C58"/>
    <mergeCell ref="E57:N57"/>
    <mergeCell ref="O57:Q57"/>
    <mergeCell ref="R57:AJ57"/>
    <mergeCell ref="E58:N58"/>
    <mergeCell ref="R58:AJ58"/>
    <mergeCell ref="AC62:AJ62"/>
    <mergeCell ref="V63:AJ64"/>
    <mergeCell ref="O65:U65"/>
    <mergeCell ref="V65:X65"/>
    <mergeCell ref="Z65:AA65"/>
    <mergeCell ref="AC65:AE65"/>
    <mergeCell ref="AF65:AJ65"/>
    <mergeCell ref="B62:B67"/>
    <mergeCell ref="C62:C67"/>
    <mergeCell ref="E62:N67"/>
    <mergeCell ref="O62:U64"/>
    <mergeCell ref="W62:X62"/>
    <mergeCell ref="Z62:AB62"/>
    <mergeCell ref="O66:U66"/>
    <mergeCell ref="V66:X66"/>
    <mergeCell ref="Z66:AA66"/>
    <mergeCell ref="B69:B70"/>
    <mergeCell ref="C69:C70"/>
    <mergeCell ref="E69:N69"/>
    <mergeCell ref="O69:Q69"/>
    <mergeCell ref="R69:AJ69"/>
    <mergeCell ref="E70:N70"/>
    <mergeCell ref="R70:AJ70"/>
    <mergeCell ref="AC66:AE66"/>
    <mergeCell ref="AF66:AJ66"/>
    <mergeCell ref="O67:U67"/>
    <mergeCell ref="V67:AJ67"/>
    <mergeCell ref="E68:N68"/>
    <mergeCell ref="O68:AJ68"/>
    <mergeCell ref="AC71:AJ71"/>
    <mergeCell ref="V72:AJ73"/>
    <mergeCell ref="O74:U74"/>
    <mergeCell ref="V74:X74"/>
    <mergeCell ref="Z74:AA74"/>
    <mergeCell ref="AC74:AE74"/>
    <mergeCell ref="AF74:AJ74"/>
    <mergeCell ref="B71:B76"/>
    <mergeCell ref="C71:C76"/>
    <mergeCell ref="E71:N76"/>
    <mergeCell ref="O71:U73"/>
    <mergeCell ref="W71:X71"/>
    <mergeCell ref="Z71:AB71"/>
    <mergeCell ref="O75:U75"/>
    <mergeCell ref="V75:X75"/>
    <mergeCell ref="Z75:AA75"/>
    <mergeCell ref="E85:R85"/>
    <mergeCell ref="S85:Y85"/>
    <mergeCell ref="Z85:AJ85"/>
    <mergeCell ref="E83:R83"/>
    <mergeCell ref="S83:Y83"/>
    <mergeCell ref="AC75:AE75"/>
    <mergeCell ref="AF75:AJ75"/>
    <mergeCell ref="O76:U76"/>
    <mergeCell ref="V76:AJ76"/>
    <mergeCell ref="E80:R80"/>
    <mergeCell ref="S80:Y80"/>
    <mergeCell ref="Z80:AJ80"/>
    <mergeCell ref="E88:R88"/>
    <mergeCell ref="S88:Y88"/>
    <mergeCell ref="Z88:AJ88"/>
    <mergeCell ref="E89:R89"/>
    <mergeCell ref="S89:Y89"/>
    <mergeCell ref="Z89:AJ89"/>
    <mergeCell ref="B81:B90"/>
    <mergeCell ref="C81:C90"/>
    <mergeCell ref="E81:R81"/>
    <mergeCell ref="S81:Y81"/>
    <mergeCell ref="Z81:AJ81"/>
    <mergeCell ref="E82:R82"/>
    <mergeCell ref="S82:Y82"/>
    <mergeCell ref="Z82:AJ82"/>
    <mergeCell ref="E86:R86"/>
    <mergeCell ref="S86:Y86"/>
    <mergeCell ref="Z86:AJ86"/>
    <mergeCell ref="E87:R87"/>
    <mergeCell ref="S87:Y87"/>
    <mergeCell ref="Z87:AJ87"/>
    <mergeCell ref="Z83:AJ83"/>
    <mergeCell ref="E84:R84"/>
    <mergeCell ref="S84:Y84"/>
    <mergeCell ref="Z84:AJ84"/>
    <mergeCell ref="E115:AJ115"/>
    <mergeCell ref="E116:AJ116"/>
    <mergeCell ref="E120:AJ120"/>
    <mergeCell ref="E90:R90"/>
    <mergeCell ref="S90:Y90"/>
    <mergeCell ref="Z90:AJ90"/>
    <mergeCell ref="E124:AJ124"/>
    <mergeCell ref="B130:B132"/>
    <mergeCell ref="C130:C132"/>
    <mergeCell ref="B94:B99"/>
    <mergeCell ref="C94:C99"/>
    <mergeCell ref="E113:I114"/>
    <mergeCell ref="J113:L113"/>
    <mergeCell ref="M113:X113"/>
    <mergeCell ref="Y113:AD114"/>
    <mergeCell ref="AE113:AH114"/>
    <mergeCell ref="AI113:AJ114"/>
    <mergeCell ref="J114:L114"/>
    <mergeCell ref="M114:X114"/>
    <mergeCell ref="F137:H137"/>
    <mergeCell ref="I137:AJ138"/>
    <mergeCell ref="B139:B141"/>
    <mergeCell ref="C139:C141"/>
    <mergeCell ref="F139:F141"/>
    <mergeCell ref="G139:G141"/>
    <mergeCell ref="H139:H141"/>
    <mergeCell ref="B145:B147"/>
    <mergeCell ref="C145:C147"/>
    <mergeCell ref="J146:AJ146"/>
    <mergeCell ref="J147:AJ147"/>
    <mergeCell ref="J148:AJ148"/>
    <mergeCell ref="E154:AJ154"/>
    <mergeCell ref="J139:AJ141"/>
    <mergeCell ref="B142:B143"/>
    <mergeCell ref="C142:C143"/>
    <mergeCell ref="F142:F143"/>
    <mergeCell ref="G142:G143"/>
    <mergeCell ref="H142:H143"/>
    <mergeCell ref="J142:AJ143"/>
    <mergeCell ref="AF158:AJ158"/>
    <mergeCell ref="E159:N159"/>
    <mergeCell ref="O159:AA159"/>
    <mergeCell ref="AB159:AC159"/>
    <mergeCell ref="AD159:AE159"/>
    <mergeCell ref="AF159:AJ159"/>
    <mergeCell ref="B158:B164"/>
    <mergeCell ref="C158:C164"/>
    <mergeCell ref="E158:N158"/>
    <mergeCell ref="O158:AA158"/>
    <mergeCell ref="AB158:AC158"/>
    <mergeCell ref="AD158:AE158"/>
    <mergeCell ref="E160:N160"/>
    <mergeCell ref="O160:AA160"/>
    <mergeCell ref="AB160:AC160"/>
    <mergeCell ref="AD160:AE160"/>
    <mergeCell ref="AF163:AJ163"/>
    <mergeCell ref="G164:N164"/>
    <mergeCell ref="O164:AA164"/>
    <mergeCell ref="AB164:AC164"/>
    <mergeCell ref="AD164:AE164"/>
    <mergeCell ref="AF164:AJ164"/>
    <mergeCell ref="AF160:AJ160"/>
    <mergeCell ref="E161:N161"/>
    <mergeCell ref="O161:AA161"/>
    <mergeCell ref="AB161:AC161"/>
    <mergeCell ref="AD161:AE161"/>
    <mergeCell ref="G162:N162"/>
    <mergeCell ref="O162:AA162"/>
    <mergeCell ref="AB162:AC162"/>
    <mergeCell ref="AD162:AE162"/>
    <mergeCell ref="AF162:AJ162"/>
    <mergeCell ref="B172:B173"/>
    <mergeCell ref="C172:C173"/>
    <mergeCell ref="E172:N172"/>
    <mergeCell ref="O172:AA172"/>
    <mergeCell ref="AB172:AC172"/>
    <mergeCell ref="G163:N163"/>
    <mergeCell ref="O163:AA163"/>
    <mergeCell ref="AB163:AC163"/>
    <mergeCell ref="AD163:AE163"/>
    <mergeCell ref="AD172:AE172"/>
    <mergeCell ref="AF172:AJ172"/>
    <mergeCell ref="E173:N173"/>
    <mergeCell ref="O173:AA173"/>
    <mergeCell ref="AB173:AC173"/>
    <mergeCell ref="AD173:AE173"/>
    <mergeCell ref="AF173:AJ173"/>
    <mergeCell ref="E171:N171"/>
    <mergeCell ref="O171:AA171"/>
    <mergeCell ref="AB171:AC171"/>
    <mergeCell ref="AD171:AE171"/>
    <mergeCell ref="AF171:AJ171"/>
    <mergeCell ref="E177:N177"/>
    <mergeCell ref="O177:AA177"/>
    <mergeCell ref="AB177:AC177"/>
    <mergeCell ref="AD177:AE177"/>
    <mergeCell ref="AF177:AJ177"/>
    <mergeCell ref="E178:N178"/>
    <mergeCell ref="O178:AA178"/>
    <mergeCell ref="AB178:AC178"/>
    <mergeCell ref="AD178:AE178"/>
    <mergeCell ref="AF178:AJ178"/>
    <mergeCell ref="E182:N182"/>
    <mergeCell ref="O182:AA182"/>
    <mergeCell ref="AB182:AC182"/>
    <mergeCell ref="AD182:AE182"/>
    <mergeCell ref="AF182:AJ182"/>
    <mergeCell ref="AF185:AJ185"/>
    <mergeCell ref="E187:AJ187"/>
    <mergeCell ref="AD183:AE183"/>
    <mergeCell ref="AF183:AJ183"/>
    <mergeCell ref="E184:N184"/>
    <mergeCell ref="O184:AA184"/>
    <mergeCell ref="AB184:AC184"/>
    <mergeCell ref="AD184:AE184"/>
    <mergeCell ref="AF184:AJ184"/>
    <mergeCell ref="B190:B192"/>
    <mergeCell ref="C190:C192"/>
    <mergeCell ref="E190:N190"/>
    <mergeCell ref="O190:AA190"/>
    <mergeCell ref="AB190:AC190"/>
    <mergeCell ref="E185:N185"/>
    <mergeCell ref="O185:AA185"/>
    <mergeCell ref="AB185:AC185"/>
    <mergeCell ref="AD185:AE185"/>
    <mergeCell ref="AD190:AE190"/>
    <mergeCell ref="E192:N192"/>
    <mergeCell ref="O192:AA192"/>
    <mergeCell ref="AB192:AC192"/>
    <mergeCell ref="AD192:AE192"/>
    <mergeCell ref="B183:B185"/>
    <mergeCell ref="C183:C185"/>
    <mergeCell ref="E183:N183"/>
    <mergeCell ref="O183:AA183"/>
    <mergeCell ref="AB183:AC183"/>
    <mergeCell ref="AF190:AJ190"/>
    <mergeCell ref="E191:N191"/>
    <mergeCell ref="O191:AA191"/>
    <mergeCell ref="AB191:AC191"/>
    <mergeCell ref="AD191:AE191"/>
    <mergeCell ref="AF191:AJ191"/>
    <mergeCell ref="E189:N189"/>
    <mergeCell ref="O189:AA189"/>
    <mergeCell ref="AB189:AC189"/>
    <mergeCell ref="AD189:AE189"/>
    <mergeCell ref="AF189:AJ189"/>
    <mergeCell ref="AF192:AJ192"/>
    <mergeCell ref="E196:N196"/>
    <mergeCell ref="O196:AA196"/>
    <mergeCell ref="AB196:AC196"/>
    <mergeCell ref="AD196:AE196"/>
    <mergeCell ref="AF196:AJ196"/>
    <mergeCell ref="AF197:AJ197"/>
    <mergeCell ref="E198:N198"/>
    <mergeCell ref="O198:AA198"/>
    <mergeCell ref="AB198:AC198"/>
    <mergeCell ref="AD198:AE198"/>
    <mergeCell ref="AF198:AJ198"/>
    <mergeCell ref="B197:B199"/>
    <mergeCell ref="C197:C199"/>
    <mergeCell ref="E197:N197"/>
    <mergeCell ref="O197:AA197"/>
    <mergeCell ref="AB197:AC197"/>
    <mergeCell ref="AD197:AE197"/>
    <mergeCell ref="E199:N199"/>
    <mergeCell ref="O199:AA199"/>
    <mergeCell ref="AB199:AC199"/>
    <mergeCell ref="AD199:AE199"/>
    <mergeCell ref="W209:AC209"/>
    <mergeCell ref="AD209:AJ209"/>
    <mergeCell ref="E210:N210"/>
    <mergeCell ref="O210:V210"/>
    <mergeCell ref="W210:AC210"/>
    <mergeCell ref="AD210:AJ210"/>
    <mergeCell ref="AF199:AJ199"/>
    <mergeCell ref="B207:B224"/>
    <mergeCell ref="C207:C224"/>
    <mergeCell ref="E207:N207"/>
    <mergeCell ref="O207:V207"/>
    <mergeCell ref="W207:AC207"/>
    <mergeCell ref="AD207:AJ207"/>
    <mergeCell ref="E208:AJ208"/>
    <mergeCell ref="E209:N209"/>
    <mergeCell ref="O209:V209"/>
    <mergeCell ref="E214:N214"/>
    <mergeCell ref="O214:V214"/>
    <mergeCell ref="W214:AC214"/>
    <mergeCell ref="AD214:AJ214"/>
    <mergeCell ref="E215:N215"/>
    <mergeCell ref="O215:V215"/>
    <mergeCell ref="W215:AC215"/>
    <mergeCell ref="AD215:AJ215"/>
    <mergeCell ref="E211:AJ211"/>
    <mergeCell ref="E212:N212"/>
    <mergeCell ref="O212:V212"/>
    <mergeCell ref="W212:AC212"/>
    <mergeCell ref="AD212:AJ212"/>
    <mergeCell ref="E213:AJ213"/>
    <mergeCell ref="E219:N219"/>
    <mergeCell ref="O219:V219"/>
    <mergeCell ref="W219:AC219"/>
    <mergeCell ref="AD219:AJ219"/>
    <mergeCell ref="E220:N220"/>
    <mergeCell ref="O220:V220"/>
    <mergeCell ref="W220:AC220"/>
    <mergeCell ref="AD220:AJ220"/>
    <mergeCell ref="E216:N216"/>
    <mergeCell ref="O216:V216"/>
    <mergeCell ref="W216:AC216"/>
    <mergeCell ref="AD216:AJ216"/>
    <mergeCell ref="E217:AJ217"/>
    <mergeCell ref="E218:N218"/>
    <mergeCell ref="O218:V218"/>
    <mergeCell ref="W218:AC218"/>
    <mergeCell ref="AD218:AJ218"/>
    <mergeCell ref="E221:AJ221"/>
    <mergeCell ref="E222:N222"/>
    <mergeCell ref="O222:V222"/>
    <mergeCell ref="W222:AC222"/>
    <mergeCell ref="AD222:AJ222"/>
    <mergeCell ref="E223:N223"/>
    <mergeCell ref="O223:V223"/>
    <mergeCell ref="W223:AC223"/>
    <mergeCell ref="AD223:AJ223"/>
    <mergeCell ref="AC231:AJ231"/>
    <mergeCell ref="E232:L232"/>
    <mergeCell ref="M232:P232"/>
    <mergeCell ref="Q232:T232"/>
    <mergeCell ref="U232:X232"/>
    <mergeCell ref="Y232:AB232"/>
    <mergeCell ref="AC232:AJ232"/>
    <mergeCell ref="E224:N224"/>
    <mergeCell ref="O224:V224"/>
    <mergeCell ref="W224:AC224"/>
    <mergeCell ref="AD224:AJ224"/>
    <mergeCell ref="AC229:AJ230"/>
    <mergeCell ref="E231:L231"/>
    <mergeCell ref="M231:P231"/>
    <mergeCell ref="Q231:T231"/>
    <mergeCell ref="U231:X231"/>
    <mergeCell ref="Y231:AB231"/>
    <mergeCell ref="G235:L235"/>
    <mergeCell ref="M235:P235"/>
    <mergeCell ref="Q235:T235"/>
    <mergeCell ref="U235:X235"/>
    <mergeCell ref="Y235:AB235"/>
    <mergeCell ref="AC235:AJ235"/>
    <mergeCell ref="G237:L237"/>
    <mergeCell ref="M237:P237"/>
    <mergeCell ref="Q237:T237"/>
    <mergeCell ref="U237:X237"/>
    <mergeCell ref="Y237:AB237"/>
    <mergeCell ref="M233:P233"/>
    <mergeCell ref="Q233:T233"/>
    <mergeCell ref="U233:X233"/>
    <mergeCell ref="Y233:AB233"/>
    <mergeCell ref="AC233:AJ233"/>
    <mergeCell ref="E234:L234"/>
    <mergeCell ref="M234:P234"/>
    <mergeCell ref="Q234:T234"/>
    <mergeCell ref="U234:X234"/>
    <mergeCell ref="Y234:AB234"/>
    <mergeCell ref="AC234:AJ234"/>
    <mergeCell ref="AC237:AJ237"/>
    <mergeCell ref="G236:L236"/>
    <mergeCell ref="M236:P236"/>
    <mergeCell ref="Q236:T236"/>
    <mergeCell ref="U236:X236"/>
    <mergeCell ref="Y236:AB236"/>
    <mergeCell ref="AC236:AJ236"/>
    <mergeCell ref="G239:L239"/>
    <mergeCell ref="M239:P239"/>
    <mergeCell ref="Q239:T239"/>
    <mergeCell ref="U239:X239"/>
    <mergeCell ref="Y239:AB239"/>
    <mergeCell ref="AC239:AJ239"/>
    <mergeCell ref="E238:L238"/>
    <mergeCell ref="M238:P238"/>
    <mergeCell ref="Q238:T238"/>
    <mergeCell ref="U238:X238"/>
    <mergeCell ref="Y238:AB238"/>
    <mergeCell ref="AC238:AJ238"/>
    <mergeCell ref="G241:L241"/>
    <mergeCell ref="M241:P241"/>
    <mergeCell ref="Q241:T241"/>
    <mergeCell ref="U241:X241"/>
    <mergeCell ref="Y241:AB241"/>
    <mergeCell ref="AC241:AJ241"/>
    <mergeCell ref="G240:L240"/>
    <mergeCell ref="M240:P240"/>
    <mergeCell ref="Q240:T240"/>
    <mergeCell ref="U240:X240"/>
    <mergeCell ref="Y240:AB240"/>
    <mergeCell ref="AC240:AJ240"/>
    <mergeCell ref="G243:L243"/>
    <mergeCell ref="M243:P243"/>
    <mergeCell ref="Q243:T243"/>
    <mergeCell ref="U243:X243"/>
    <mergeCell ref="Y243:AB243"/>
    <mergeCell ref="AC243:AJ243"/>
    <mergeCell ref="E242:L242"/>
    <mergeCell ref="M242:P242"/>
    <mergeCell ref="Q242:T242"/>
    <mergeCell ref="U242:X242"/>
    <mergeCell ref="Y242:AB242"/>
    <mergeCell ref="AC242:AJ242"/>
    <mergeCell ref="G245:L245"/>
    <mergeCell ref="M245:P245"/>
    <mergeCell ref="Q245:T245"/>
    <mergeCell ref="U245:X245"/>
    <mergeCell ref="Y245:AB245"/>
    <mergeCell ref="AC245:AJ245"/>
    <mergeCell ref="G244:L244"/>
    <mergeCell ref="M244:P244"/>
    <mergeCell ref="Q244:T244"/>
    <mergeCell ref="U244:X244"/>
    <mergeCell ref="Y244:AB244"/>
    <mergeCell ref="AC244:AJ244"/>
    <mergeCell ref="G247:L247"/>
    <mergeCell ref="M247:P247"/>
    <mergeCell ref="Q247:T247"/>
    <mergeCell ref="U247:X247"/>
    <mergeCell ref="Y247:AB247"/>
    <mergeCell ref="AC247:AJ247"/>
    <mergeCell ref="E246:L246"/>
    <mergeCell ref="M246:P246"/>
    <mergeCell ref="Q246:T246"/>
    <mergeCell ref="U246:X246"/>
    <mergeCell ref="Y246:AB246"/>
    <mergeCell ref="AC246:AJ246"/>
    <mergeCell ref="G249:L249"/>
    <mergeCell ref="M249:P249"/>
    <mergeCell ref="Q249:T249"/>
    <mergeCell ref="U249:X249"/>
    <mergeCell ref="Y249:AB249"/>
    <mergeCell ref="AC249:AJ249"/>
    <mergeCell ref="G248:L248"/>
    <mergeCell ref="M248:P248"/>
    <mergeCell ref="Q248:T248"/>
    <mergeCell ref="U248:X248"/>
    <mergeCell ref="Y248:AB248"/>
    <mergeCell ref="AC248:AJ248"/>
    <mergeCell ref="G251:L251"/>
    <mergeCell ref="M251:P251"/>
    <mergeCell ref="Q251:T251"/>
    <mergeCell ref="U251:X251"/>
    <mergeCell ref="Y251:AB251"/>
    <mergeCell ref="AC251:AJ251"/>
    <mergeCell ref="E250:L250"/>
    <mergeCell ref="M250:P250"/>
    <mergeCell ref="Q250:T250"/>
    <mergeCell ref="U250:X250"/>
    <mergeCell ref="Y250:AB250"/>
    <mergeCell ref="AC250:AJ250"/>
    <mergeCell ref="G253:L253"/>
    <mergeCell ref="M253:P253"/>
    <mergeCell ref="Q253:T253"/>
    <mergeCell ref="U253:X253"/>
    <mergeCell ref="Y253:AB253"/>
    <mergeCell ref="AC253:AJ253"/>
    <mergeCell ref="G252:L252"/>
    <mergeCell ref="M252:P252"/>
    <mergeCell ref="Q252:T252"/>
    <mergeCell ref="U252:X252"/>
    <mergeCell ref="Y252:AB252"/>
    <mergeCell ref="AC252:AJ252"/>
    <mergeCell ref="G255:L255"/>
    <mergeCell ref="M255:P255"/>
    <mergeCell ref="Q255:T255"/>
    <mergeCell ref="U255:X255"/>
    <mergeCell ref="Y255:AB255"/>
    <mergeCell ref="AC255:AJ255"/>
    <mergeCell ref="E254:L254"/>
    <mergeCell ref="M254:P254"/>
    <mergeCell ref="Q254:T254"/>
    <mergeCell ref="U254:X254"/>
    <mergeCell ref="Y254:AB254"/>
    <mergeCell ref="AC254:AJ254"/>
    <mergeCell ref="G257:L257"/>
    <mergeCell ref="M257:P257"/>
    <mergeCell ref="Q257:T257"/>
    <mergeCell ref="U257:X257"/>
    <mergeCell ref="Y257:AB257"/>
    <mergeCell ref="AC257:AJ257"/>
    <mergeCell ref="G256:L256"/>
    <mergeCell ref="M256:P256"/>
    <mergeCell ref="Q256:T256"/>
    <mergeCell ref="U256:X256"/>
    <mergeCell ref="Y256:AB256"/>
    <mergeCell ref="AC256:AJ256"/>
    <mergeCell ref="G259:L259"/>
    <mergeCell ref="M259:P259"/>
    <mergeCell ref="Q259:T259"/>
    <mergeCell ref="U259:X259"/>
    <mergeCell ref="Y259:AB259"/>
    <mergeCell ref="AC259:AJ259"/>
    <mergeCell ref="E258:L258"/>
    <mergeCell ref="M258:P258"/>
    <mergeCell ref="Q258:T258"/>
    <mergeCell ref="U258:X258"/>
    <mergeCell ref="Y258:AB258"/>
    <mergeCell ref="AC258:AJ258"/>
    <mergeCell ref="G261:L261"/>
    <mergeCell ref="M261:P261"/>
    <mergeCell ref="Q261:T261"/>
    <mergeCell ref="U261:X261"/>
    <mergeCell ref="Y261:AB261"/>
    <mergeCell ref="AC261:AJ261"/>
    <mergeCell ref="G260:L260"/>
    <mergeCell ref="M260:P260"/>
    <mergeCell ref="Q260:T260"/>
    <mergeCell ref="U260:X260"/>
    <mergeCell ref="Y260:AB260"/>
    <mergeCell ref="AC260:AJ260"/>
    <mergeCell ref="Y262:AB262"/>
    <mergeCell ref="AC262:AJ262"/>
    <mergeCell ref="E263:L263"/>
    <mergeCell ref="M263:P263"/>
    <mergeCell ref="Q263:T263"/>
    <mergeCell ref="U263:X263"/>
    <mergeCell ref="Y263:AB263"/>
    <mergeCell ref="AC263:AJ263"/>
    <mergeCell ref="B262:B285"/>
    <mergeCell ref="C262:C285"/>
    <mergeCell ref="E262:L262"/>
    <mergeCell ref="M262:P262"/>
    <mergeCell ref="Q262:T262"/>
    <mergeCell ref="U262:X262"/>
    <mergeCell ref="G264:L264"/>
    <mergeCell ref="M264:P264"/>
    <mergeCell ref="Q264:T264"/>
    <mergeCell ref="U264:X264"/>
    <mergeCell ref="G266:L266"/>
    <mergeCell ref="M266:P266"/>
    <mergeCell ref="Q266:T266"/>
    <mergeCell ref="U266:X266"/>
    <mergeCell ref="Y266:AB266"/>
    <mergeCell ref="AC266:AJ266"/>
    <mergeCell ref="Y264:AB264"/>
    <mergeCell ref="AC264:AJ264"/>
    <mergeCell ref="G265:L265"/>
    <mergeCell ref="M265:P265"/>
    <mergeCell ref="Q265:T265"/>
    <mergeCell ref="U265:X265"/>
    <mergeCell ref="Y265:AB265"/>
    <mergeCell ref="AC265:AJ265"/>
    <mergeCell ref="G268:L268"/>
    <mergeCell ref="M268:P268"/>
    <mergeCell ref="Q268:T268"/>
    <mergeCell ref="U268:X268"/>
    <mergeCell ref="Y268:AB268"/>
    <mergeCell ref="AC268:AJ268"/>
    <mergeCell ref="E267:L267"/>
    <mergeCell ref="M267:P267"/>
    <mergeCell ref="Q267:T267"/>
    <mergeCell ref="U267:X267"/>
    <mergeCell ref="Y267:AB267"/>
    <mergeCell ref="AC267:AJ267"/>
    <mergeCell ref="G270:L270"/>
    <mergeCell ref="M270:P270"/>
    <mergeCell ref="Q270:T270"/>
    <mergeCell ref="U270:X270"/>
    <mergeCell ref="Y270:AB270"/>
    <mergeCell ref="AC270:AJ270"/>
    <mergeCell ref="G269:L269"/>
    <mergeCell ref="M269:P269"/>
    <mergeCell ref="Q269:T269"/>
    <mergeCell ref="U269:X269"/>
    <mergeCell ref="Y269:AB269"/>
    <mergeCell ref="AC269:AJ269"/>
    <mergeCell ref="G272:L272"/>
    <mergeCell ref="M272:P272"/>
    <mergeCell ref="Q272:T272"/>
    <mergeCell ref="U272:X272"/>
    <mergeCell ref="Y272:AB272"/>
    <mergeCell ref="AC272:AJ272"/>
    <mergeCell ref="E271:L271"/>
    <mergeCell ref="M271:P271"/>
    <mergeCell ref="Q271:T271"/>
    <mergeCell ref="U271:X271"/>
    <mergeCell ref="Y271:AB271"/>
    <mergeCell ref="AC271:AJ271"/>
    <mergeCell ref="E274:L274"/>
    <mergeCell ref="M274:P274"/>
    <mergeCell ref="Q274:T274"/>
    <mergeCell ref="U274:X274"/>
    <mergeCell ref="Y274:AB274"/>
    <mergeCell ref="AC274:AJ274"/>
    <mergeCell ref="G273:L273"/>
    <mergeCell ref="M273:P273"/>
    <mergeCell ref="Q273:T273"/>
    <mergeCell ref="U273:X273"/>
    <mergeCell ref="Y273:AB273"/>
    <mergeCell ref="AC273:AJ273"/>
    <mergeCell ref="G276:L276"/>
    <mergeCell ref="M276:P276"/>
    <mergeCell ref="Q276:T276"/>
    <mergeCell ref="U276:X276"/>
    <mergeCell ref="Y276:AB276"/>
    <mergeCell ref="AC276:AJ276"/>
    <mergeCell ref="G275:L275"/>
    <mergeCell ref="M275:P275"/>
    <mergeCell ref="Q275:T275"/>
    <mergeCell ref="U275:X275"/>
    <mergeCell ref="Y275:AB275"/>
    <mergeCell ref="AC275:AJ275"/>
    <mergeCell ref="E278:L278"/>
    <mergeCell ref="M278:P278"/>
    <mergeCell ref="Q278:T278"/>
    <mergeCell ref="U278:X278"/>
    <mergeCell ref="Y278:AB278"/>
    <mergeCell ref="AC278:AJ278"/>
    <mergeCell ref="G277:L277"/>
    <mergeCell ref="M277:P277"/>
    <mergeCell ref="Q277:T277"/>
    <mergeCell ref="U277:X277"/>
    <mergeCell ref="Y277:AB277"/>
    <mergeCell ref="AC277:AJ277"/>
    <mergeCell ref="G280:L280"/>
    <mergeCell ref="M280:P280"/>
    <mergeCell ref="Q280:T280"/>
    <mergeCell ref="U280:X280"/>
    <mergeCell ref="Y280:AB280"/>
    <mergeCell ref="AC280:AJ280"/>
    <mergeCell ref="G279:L279"/>
    <mergeCell ref="M279:P279"/>
    <mergeCell ref="Q279:T279"/>
    <mergeCell ref="U279:X279"/>
    <mergeCell ref="Y279:AB279"/>
    <mergeCell ref="AC279:AJ279"/>
    <mergeCell ref="E282:L282"/>
    <mergeCell ref="M282:P282"/>
    <mergeCell ref="Q282:T282"/>
    <mergeCell ref="U282:X282"/>
    <mergeCell ref="Y282:AB282"/>
    <mergeCell ref="AC282:AJ282"/>
    <mergeCell ref="G281:L281"/>
    <mergeCell ref="M281:P281"/>
    <mergeCell ref="Q281:T281"/>
    <mergeCell ref="U281:X281"/>
    <mergeCell ref="Y281:AB281"/>
    <mergeCell ref="AC281:AJ281"/>
    <mergeCell ref="G284:L284"/>
    <mergeCell ref="M284:P284"/>
    <mergeCell ref="Q284:T284"/>
    <mergeCell ref="U284:X284"/>
    <mergeCell ref="Y284:AB284"/>
    <mergeCell ref="AC284:AJ284"/>
    <mergeCell ref="G283:L283"/>
    <mergeCell ref="M283:P283"/>
    <mergeCell ref="Q283:T283"/>
    <mergeCell ref="U283:X283"/>
    <mergeCell ref="Y283:AB283"/>
    <mergeCell ref="AC283:AJ283"/>
    <mergeCell ref="E286:L286"/>
    <mergeCell ref="M286:P286"/>
    <mergeCell ref="Q286:T286"/>
    <mergeCell ref="U286:X286"/>
    <mergeCell ref="Y286:AB286"/>
    <mergeCell ref="AC286:AJ286"/>
    <mergeCell ref="G285:L285"/>
    <mergeCell ref="M285:P285"/>
    <mergeCell ref="Q285:T285"/>
    <mergeCell ref="U285:X285"/>
    <mergeCell ref="Y285:AB285"/>
    <mergeCell ref="AC285:AJ285"/>
    <mergeCell ref="T302:U303"/>
    <mergeCell ref="V302:AB303"/>
    <mergeCell ref="E297:S299"/>
    <mergeCell ref="T297:U299"/>
    <mergeCell ref="V297:AJ297"/>
    <mergeCell ref="V298:AB298"/>
    <mergeCell ref="AC298:AJ298"/>
    <mergeCell ref="V299:Y299"/>
    <mergeCell ref="Z299:AB299"/>
    <mergeCell ref="AC299:AG299"/>
    <mergeCell ref="AH299:AJ299"/>
    <mergeCell ref="B234:B261"/>
    <mergeCell ref="C234:C261"/>
    <mergeCell ref="E309:AJ309"/>
    <mergeCell ref="B316:B319"/>
    <mergeCell ref="C316:C319"/>
    <mergeCell ref="E316:AJ316"/>
    <mergeCell ref="E317:AJ317"/>
    <mergeCell ref="E318:AJ318"/>
    <mergeCell ref="E319:AJ319"/>
    <mergeCell ref="AC302:AJ303"/>
    <mergeCell ref="F303:S303"/>
    <mergeCell ref="E304:S304"/>
    <mergeCell ref="T304:U305"/>
    <mergeCell ref="V304:AB305"/>
    <mergeCell ref="AC304:AJ305"/>
    <mergeCell ref="F305:S305"/>
    <mergeCell ref="E300:S300"/>
    <mergeCell ref="T300:U301"/>
    <mergeCell ref="V300:AB301"/>
    <mergeCell ref="AC300:AJ301"/>
    <mergeCell ref="B301:B305"/>
    <mergeCell ref="C301:C305"/>
    <mergeCell ref="F301:S301"/>
    <mergeCell ref="E302:S302"/>
  </mergeCells>
  <phoneticPr fontId="8"/>
  <dataValidations disablePrompts="1" count="6">
    <dataValidation type="list" allowBlank="1" showInputMessage="1" showErrorMessage="1" sqref="G264:L266 G283:L285 G275:L277 G279:L281 G268:L270 G272:L273" xr:uid="{80C8E644-9994-440D-BD4D-EDB2F54DBAA9}">
      <formula1>"工事費,製造請負工事費,測量設計費,機械器具費,営繕費,用地費及び補償費,(全体)実施設計費,工事雑費"</formula1>
    </dataValidation>
    <dataValidation type="list" allowBlank="1" showInputMessage="1" showErrorMessage="1" sqref="G235:L237 G239:L241 G247:L249 G251:L253 G243:L245 G255:L257 G259:L261" xr:uid="{37A57736-B411-4EF1-BB75-3E6EE99703CD}">
      <formula1>"報酬,給料,職員手当等,報償費,旅費,需用費,役務費,委託料,使用料及び賃借料,物品・備品購入費,共済費,調査試験費"</formula1>
    </dataValidation>
    <dataValidation type="list" allowBlank="1" showInputMessage="1" showErrorMessage="1" sqref="W223:AC224 W209:AC210 W212:AC212" xr:uid="{4DFAF28B-E535-426B-82CC-E59FEEFDD5E7}">
      <formula1>"行う,行わない"</formula1>
    </dataValidation>
    <dataValidation type="list" allowBlank="1" showInputMessage="1" showErrorMessage="1" sqref="O56:AJ56" xr:uid="{4AB46A0F-35EC-44C3-B108-2918CC845ACA}">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S81:Y90" xr:uid="{09A713D7-60DA-41F7-AB47-B306E2AD1C15}">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L33:M34 F94:F99 E301 F144:H144 R94:R99 F142:H142 E305:E306 F330:F334 E303 F139:H139 F130:F132" xr:uid="{7079CC1B-E4DE-4832-8D95-049372205480}">
      <formula1>"○"</formula1>
    </dataValidation>
  </dataValidations>
  <printOptions horizontalCentered="1"/>
  <pageMargins left="0.98425196850393704" right="0.59055118110236227" top="0.98425196850393704" bottom="0.98425196850393704" header="0.31496062992125984" footer="0.31496062992125984"/>
  <pageSetup paperSize="9" scale="89" orientation="portrait" r:id="rId1"/>
  <rowBreaks count="6" manualBreakCount="6">
    <brk id="53" min="4" max="35" man="1"/>
    <brk id="109" min="4" max="35" man="1"/>
    <brk id="124" min="4" max="35" man="1"/>
    <brk id="165" min="4" max="35" man="1"/>
    <brk id="227" min="4" max="35" man="1"/>
    <brk id="313" min="4"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9F5B-D3C0-45BA-8716-02A99BD008D1}">
  <dimension ref="A1:AF50"/>
  <sheetViews>
    <sheetView showZeros="0" view="pageBreakPreview" zoomScaleNormal="130" zoomScaleSheetLayoutView="100" workbookViewId="0">
      <selection activeCell="H55" sqref="H55"/>
    </sheetView>
  </sheetViews>
  <sheetFormatPr defaultColWidth="2.375" defaultRowHeight="15" customHeight="1" x14ac:dyDescent="0.15"/>
  <cols>
    <col min="1" max="32" width="2.5" style="1" customWidth="1"/>
    <col min="33" max="16384" width="2.375" style="1"/>
  </cols>
  <sheetData>
    <row r="1" spans="1:32" ht="15" customHeight="1" x14ac:dyDescent="0.15">
      <c r="A1" s="1" t="s">
        <v>402</v>
      </c>
    </row>
    <row r="3" spans="1:32" ht="15" customHeight="1" x14ac:dyDescent="0.15">
      <c r="Z3" s="642" t="s">
        <v>403</v>
      </c>
      <c r="AA3" s="642"/>
      <c r="AB3" s="642"/>
      <c r="AC3" s="642"/>
      <c r="AD3" s="642"/>
      <c r="AF3" s="3" t="s">
        <v>404</v>
      </c>
    </row>
    <row r="5" spans="1:32" ht="15" customHeight="1" x14ac:dyDescent="0.15">
      <c r="A5" s="311" t="s">
        <v>278</v>
      </c>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row>
    <row r="6" spans="1:32" ht="15" customHeight="1" x14ac:dyDescent="0.15">
      <c r="A6" s="311"/>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row>
    <row r="7" spans="1:32" ht="15" customHeight="1" x14ac:dyDescent="0.15">
      <c r="A7" s="630"/>
      <c r="B7" s="630"/>
      <c r="C7" s="630"/>
      <c r="D7" s="630"/>
      <c r="E7" s="630"/>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row>
    <row r="9" spans="1:32" ht="15" customHeight="1" x14ac:dyDescent="0.15">
      <c r="A9" s="28" t="s">
        <v>405</v>
      </c>
    </row>
    <row r="10" spans="1:32" ht="15" customHeight="1" x14ac:dyDescent="0.15">
      <c r="A10" s="1" t="s">
        <v>406</v>
      </c>
    </row>
    <row r="12" spans="1:32" ht="15" customHeight="1" x14ac:dyDescent="0.15">
      <c r="A12" s="28" t="s">
        <v>407</v>
      </c>
    </row>
    <row r="13" spans="1:32" ht="15.75" customHeight="1" x14ac:dyDescent="0.15">
      <c r="A13" s="324" t="s">
        <v>20</v>
      </c>
      <c r="B13" s="325"/>
      <c r="C13" s="325"/>
      <c r="D13" s="325"/>
      <c r="E13" s="325"/>
      <c r="F13" s="325"/>
      <c r="G13" s="325"/>
      <c r="H13" s="325"/>
      <c r="I13" s="325"/>
      <c r="J13" s="326"/>
      <c r="K13" s="330" t="s">
        <v>21</v>
      </c>
      <c r="L13" s="331"/>
      <c r="M13" s="331"/>
      <c r="N13" s="332"/>
      <c r="O13" s="332"/>
      <c r="P13" s="332"/>
      <c r="Q13" s="332"/>
      <c r="R13" s="332"/>
      <c r="S13" s="332"/>
      <c r="T13" s="332"/>
      <c r="U13" s="332"/>
      <c r="V13" s="332"/>
      <c r="W13" s="332"/>
      <c r="X13" s="332"/>
      <c r="Y13" s="332"/>
      <c r="Z13" s="332"/>
      <c r="AA13" s="332"/>
      <c r="AB13" s="332"/>
      <c r="AC13" s="332"/>
      <c r="AD13" s="332"/>
      <c r="AE13" s="332"/>
      <c r="AF13" s="333"/>
    </row>
    <row r="14" spans="1:32" ht="15.75" customHeight="1" x14ac:dyDescent="0.15">
      <c r="A14" s="327"/>
      <c r="B14" s="328"/>
      <c r="C14" s="328"/>
      <c r="D14" s="328"/>
      <c r="E14" s="328"/>
      <c r="F14" s="328"/>
      <c r="G14" s="328"/>
      <c r="H14" s="328"/>
      <c r="I14" s="328"/>
      <c r="J14" s="329"/>
      <c r="K14" s="15"/>
      <c r="L14" s="16"/>
      <c r="M14" s="16"/>
      <c r="N14" s="334"/>
      <c r="O14" s="334"/>
      <c r="P14" s="334"/>
      <c r="Q14" s="334"/>
      <c r="R14" s="334"/>
      <c r="S14" s="334"/>
      <c r="T14" s="334"/>
      <c r="U14" s="334"/>
      <c r="V14" s="334"/>
      <c r="W14" s="334"/>
      <c r="X14" s="334"/>
      <c r="Y14" s="334"/>
      <c r="Z14" s="334"/>
      <c r="AA14" s="334"/>
      <c r="AB14" s="334"/>
      <c r="AC14" s="334"/>
      <c r="AD14" s="334"/>
      <c r="AE14" s="334"/>
      <c r="AF14" s="335"/>
    </row>
    <row r="15" spans="1:32" ht="15.75" customHeight="1" x14ac:dyDescent="0.15">
      <c r="A15" s="324" t="s">
        <v>24</v>
      </c>
      <c r="B15" s="325"/>
      <c r="C15" s="325"/>
      <c r="D15" s="325"/>
      <c r="E15" s="325"/>
      <c r="F15" s="325"/>
      <c r="G15" s="325"/>
      <c r="H15" s="325"/>
      <c r="I15" s="325"/>
      <c r="J15" s="326"/>
      <c r="K15" s="330" t="s">
        <v>21</v>
      </c>
      <c r="L15" s="331"/>
      <c r="M15" s="331"/>
      <c r="N15" s="332"/>
      <c r="O15" s="332"/>
      <c r="P15" s="332"/>
      <c r="Q15" s="332"/>
      <c r="R15" s="332"/>
      <c r="S15" s="332"/>
      <c r="T15" s="332"/>
      <c r="U15" s="332"/>
      <c r="V15" s="332"/>
      <c r="W15" s="332"/>
      <c r="X15" s="332"/>
      <c r="Y15" s="332"/>
      <c r="Z15" s="332"/>
      <c r="AA15" s="332"/>
      <c r="AB15" s="332"/>
      <c r="AC15" s="332"/>
      <c r="AD15" s="332"/>
      <c r="AE15" s="332"/>
      <c r="AF15" s="333"/>
    </row>
    <row r="16" spans="1:32" ht="15.75" customHeight="1" x14ac:dyDescent="0.15">
      <c r="A16" s="327"/>
      <c r="B16" s="328"/>
      <c r="C16" s="328"/>
      <c r="D16" s="328"/>
      <c r="E16" s="328"/>
      <c r="F16" s="328"/>
      <c r="G16" s="328"/>
      <c r="H16" s="328"/>
      <c r="I16" s="328"/>
      <c r="J16" s="329"/>
      <c r="K16" s="15"/>
      <c r="L16" s="16"/>
      <c r="M16" s="16"/>
      <c r="N16" s="334"/>
      <c r="O16" s="334"/>
      <c r="P16" s="334"/>
      <c r="Q16" s="334"/>
      <c r="R16" s="334"/>
      <c r="S16" s="334"/>
      <c r="T16" s="334"/>
      <c r="U16" s="334"/>
      <c r="V16" s="334"/>
      <c r="W16" s="334"/>
      <c r="X16" s="334"/>
      <c r="Y16" s="334"/>
      <c r="Z16" s="334"/>
      <c r="AA16" s="334"/>
      <c r="AB16" s="334"/>
      <c r="AC16" s="334"/>
      <c r="AD16" s="334"/>
      <c r="AE16" s="334"/>
      <c r="AF16" s="335"/>
    </row>
    <row r="17" spans="1:32" ht="15.75" customHeight="1" x14ac:dyDescent="0.15">
      <c r="A17" s="348" t="s">
        <v>25</v>
      </c>
      <c r="B17" s="325"/>
      <c r="C17" s="325"/>
      <c r="D17" s="325"/>
      <c r="E17" s="325"/>
      <c r="F17" s="325"/>
      <c r="G17" s="325"/>
      <c r="H17" s="325"/>
      <c r="I17" s="325"/>
      <c r="J17" s="326"/>
      <c r="K17" s="324" t="s">
        <v>26</v>
      </c>
      <c r="L17" s="325"/>
      <c r="M17" s="325"/>
      <c r="N17" s="325"/>
      <c r="O17" s="325"/>
      <c r="P17" s="325"/>
      <c r="Q17" s="326"/>
      <c r="R17" s="50" t="s">
        <v>27</v>
      </c>
      <c r="S17" s="346"/>
      <c r="T17" s="346"/>
      <c r="U17" s="14" t="s">
        <v>28</v>
      </c>
      <c r="V17" s="353"/>
      <c r="W17" s="353"/>
      <c r="X17" s="353"/>
      <c r="Y17" s="317"/>
      <c r="Z17" s="317"/>
      <c r="AA17" s="317"/>
      <c r="AB17" s="317"/>
      <c r="AC17" s="317"/>
      <c r="AD17" s="317"/>
      <c r="AE17" s="317"/>
      <c r="AF17" s="318"/>
    </row>
    <row r="18" spans="1:32" ht="15.75" customHeight="1" x14ac:dyDescent="0.15">
      <c r="A18" s="349"/>
      <c r="B18" s="350"/>
      <c r="C18" s="350"/>
      <c r="D18" s="350"/>
      <c r="E18" s="350"/>
      <c r="F18" s="350"/>
      <c r="G18" s="350"/>
      <c r="H18" s="350"/>
      <c r="I18" s="350"/>
      <c r="J18" s="351"/>
      <c r="K18" s="352"/>
      <c r="L18" s="350"/>
      <c r="M18" s="350"/>
      <c r="N18" s="350"/>
      <c r="O18" s="350"/>
      <c r="P18" s="350"/>
      <c r="Q18" s="351"/>
      <c r="R18" s="338"/>
      <c r="S18" s="339"/>
      <c r="T18" s="339"/>
      <c r="U18" s="339"/>
      <c r="V18" s="339"/>
      <c r="W18" s="339"/>
      <c r="X18" s="339"/>
      <c r="Y18" s="339"/>
      <c r="Z18" s="339"/>
      <c r="AA18" s="339"/>
      <c r="AB18" s="339"/>
      <c r="AC18" s="339"/>
      <c r="AD18" s="339"/>
      <c r="AE18" s="339"/>
      <c r="AF18" s="340"/>
    </row>
    <row r="19" spans="1:32" ht="15.75" customHeight="1" x14ac:dyDescent="0.15">
      <c r="A19" s="349"/>
      <c r="B19" s="350"/>
      <c r="C19" s="350"/>
      <c r="D19" s="350"/>
      <c r="E19" s="350"/>
      <c r="F19" s="350"/>
      <c r="G19" s="350"/>
      <c r="H19" s="350"/>
      <c r="I19" s="350"/>
      <c r="J19" s="351"/>
      <c r="K19" s="327"/>
      <c r="L19" s="328"/>
      <c r="M19" s="328"/>
      <c r="N19" s="328"/>
      <c r="O19" s="328"/>
      <c r="P19" s="328"/>
      <c r="Q19" s="329"/>
      <c r="R19" s="341"/>
      <c r="S19" s="342"/>
      <c r="T19" s="342"/>
      <c r="U19" s="342"/>
      <c r="V19" s="342"/>
      <c r="W19" s="342"/>
      <c r="X19" s="342"/>
      <c r="Y19" s="342"/>
      <c r="Z19" s="342"/>
      <c r="AA19" s="342"/>
      <c r="AB19" s="342"/>
      <c r="AC19" s="342"/>
      <c r="AD19" s="342"/>
      <c r="AE19" s="342"/>
      <c r="AF19" s="343"/>
    </row>
    <row r="20" spans="1:32" ht="15.75" customHeight="1" x14ac:dyDescent="0.15">
      <c r="A20" s="352"/>
      <c r="B20" s="350"/>
      <c r="C20" s="350"/>
      <c r="D20" s="350"/>
      <c r="E20" s="350"/>
      <c r="F20" s="350"/>
      <c r="G20" s="350"/>
      <c r="H20" s="350"/>
      <c r="I20" s="350"/>
      <c r="J20" s="351"/>
      <c r="K20" s="344" t="s">
        <v>29</v>
      </c>
      <c r="L20" s="344"/>
      <c r="M20" s="344"/>
      <c r="N20" s="344"/>
      <c r="O20" s="344"/>
      <c r="P20" s="344"/>
      <c r="Q20" s="344"/>
      <c r="R20" s="345"/>
      <c r="S20" s="346"/>
      <c r="T20" s="346"/>
      <c r="U20" s="39" t="s">
        <v>28</v>
      </c>
      <c r="V20" s="346"/>
      <c r="W20" s="346"/>
      <c r="X20" s="39" t="s">
        <v>28</v>
      </c>
      <c r="Y20" s="308"/>
      <c r="Z20" s="308"/>
      <c r="AA20" s="308"/>
      <c r="AB20" s="301"/>
      <c r="AC20" s="301"/>
      <c r="AD20" s="301"/>
      <c r="AE20" s="301"/>
      <c r="AF20" s="302"/>
    </row>
    <row r="21" spans="1:32" ht="15.75" customHeight="1" x14ac:dyDescent="0.15">
      <c r="A21" s="352"/>
      <c r="B21" s="350"/>
      <c r="C21" s="350"/>
      <c r="D21" s="350"/>
      <c r="E21" s="350"/>
      <c r="F21" s="350"/>
      <c r="G21" s="350"/>
      <c r="H21" s="350"/>
      <c r="I21" s="350"/>
      <c r="J21" s="351"/>
      <c r="K21" s="344" t="s">
        <v>30</v>
      </c>
      <c r="L21" s="344"/>
      <c r="M21" s="344"/>
      <c r="N21" s="344"/>
      <c r="O21" s="344"/>
      <c r="P21" s="344"/>
      <c r="Q21" s="344"/>
      <c r="R21" s="345"/>
      <c r="S21" s="346"/>
      <c r="T21" s="346"/>
      <c r="U21" s="39" t="s">
        <v>28</v>
      </c>
      <c r="V21" s="346"/>
      <c r="W21" s="346"/>
      <c r="X21" s="39" t="s">
        <v>28</v>
      </c>
      <c r="Y21" s="308"/>
      <c r="Z21" s="308"/>
      <c r="AA21" s="308"/>
      <c r="AB21" s="301"/>
      <c r="AC21" s="301"/>
      <c r="AD21" s="301"/>
      <c r="AE21" s="301"/>
      <c r="AF21" s="302"/>
    </row>
    <row r="22" spans="1:32" ht="15.75" customHeight="1" x14ac:dyDescent="0.15">
      <c r="A22" s="327"/>
      <c r="B22" s="328"/>
      <c r="C22" s="328"/>
      <c r="D22" s="328"/>
      <c r="E22" s="328"/>
      <c r="F22" s="328"/>
      <c r="G22" s="328"/>
      <c r="H22" s="328"/>
      <c r="I22" s="328"/>
      <c r="J22" s="329"/>
      <c r="K22" s="344" t="s">
        <v>31</v>
      </c>
      <c r="L22" s="344"/>
      <c r="M22" s="344"/>
      <c r="N22" s="344"/>
      <c r="O22" s="344"/>
      <c r="P22" s="344"/>
      <c r="Q22" s="344"/>
      <c r="R22" s="354"/>
      <c r="S22" s="355"/>
      <c r="T22" s="355"/>
      <c r="U22" s="355"/>
      <c r="V22" s="355"/>
      <c r="W22" s="355"/>
      <c r="X22" s="355"/>
      <c r="Y22" s="355"/>
      <c r="Z22" s="355"/>
      <c r="AA22" s="355"/>
      <c r="AB22" s="355"/>
      <c r="AC22" s="355"/>
      <c r="AD22" s="355"/>
      <c r="AE22" s="355"/>
      <c r="AF22" s="356"/>
    </row>
    <row r="24" spans="1:32" ht="15" customHeight="1" x14ac:dyDescent="0.15">
      <c r="A24" s="28" t="s">
        <v>408</v>
      </c>
    </row>
    <row r="25" spans="1:32" ht="120" customHeight="1" x14ac:dyDescent="0.15">
      <c r="A25" s="641"/>
      <c r="B25" s="641"/>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row>
    <row r="27" spans="1:32" ht="15" customHeight="1" x14ac:dyDescent="0.15">
      <c r="A27" s="28" t="s">
        <v>409</v>
      </c>
    </row>
    <row r="28" spans="1:32" ht="120" customHeight="1" x14ac:dyDescent="0.15">
      <c r="A28" s="641"/>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row>
    <row r="30" spans="1:32" ht="15" customHeight="1" x14ac:dyDescent="0.15">
      <c r="A30" s="28" t="s">
        <v>410</v>
      </c>
    </row>
    <row r="31" spans="1:32" ht="120" customHeight="1" x14ac:dyDescent="0.15">
      <c r="A31" s="641"/>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row>
    <row r="33" spans="1:32" ht="15" customHeight="1" x14ac:dyDescent="0.15">
      <c r="A33" s="28" t="s">
        <v>411</v>
      </c>
      <c r="AF33" s="115" t="s">
        <v>412</v>
      </c>
    </row>
    <row r="34" spans="1:32" ht="15" customHeight="1" x14ac:dyDescent="0.15">
      <c r="A34" s="417" t="s">
        <v>413</v>
      </c>
      <c r="B34" s="417"/>
      <c r="C34" s="417"/>
      <c r="D34" s="417"/>
      <c r="E34" s="417"/>
      <c r="F34" s="417"/>
      <c r="G34" s="417"/>
      <c r="H34" s="417" t="s">
        <v>414</v>
      </c>
      <c r="I34" s="417"/>
      <c r="J34" s="417"/>
      <c r="K34" s="417"/>
      <c r="L34" s="417"/>
      <c r="M34" s="417" t="s">
        <v>415</v>
      </c>
      <c r="N34" s="417"/>
      <c r="O34" s="417"/>
      <c r="P34" s="417"/>
      <c r="Q34" s="417"/>
      <c r="R34" s="417" t="s">
        <v>416</v>
      </c>
      <c r="S34" s="417"/>
      <c r="T34" s="417"/>
      <c r="U34" s="417"/>
      <c r="V34" s="417"/>
      <c r="W34" s="417" t="s">
        <v>417</v>
      </c>
      <c r="X34" s="417"/>
      <c r="Y34" s="417"/>
      <c r="Z34" s="417"/>
      <c r="AA34" s="417"/>
      <c r="AB34" s="417" t="s">
        <v>418</v>
      </c>
      <c r="AC34" s="417"/>
      <c r="AD34" s="417"/>
      <c r="AE34" s="417"/>
      <c r="AF34" s="417"/>
    </row>
    <row r="35" spans="1:32" ht="15" customHeight="1" x14ac:dyDescent="0.15">
      <c r="A35" s="639"/>
      <c r="B35" s="639"/>
      <c r="C35" s="639"/>
      <c r="D35" s="639"/>
      <c r="E35" s="639"/>
      <c r="F35" s="639"/>
      <c r="G35" s="639"/>
      <c r="H35" s="640" t="s">
        <v>419</v>
      </c>
      <c r="I35" s="640"/>
      <c r="J35" s="640"/>
      <c r="K35" s="640"/>
      <c r="L35" s="640"/>
      <c r="M35" s="640" t="s">
        <v>420</v>
      </c>
      <c r="N35" s="640"/>
      <c r="O35" s="640"/>
      <c r="P35" s="640"/>
      <c r="Q35" s="640"/>
      <c r="R35" s="640" t="s">
        <v>148</v>
      </c>
      <c r="S35" s="640"/>
      <c r="T35" s="640"/>
      <c r="U35" s="640"/>
      <c r="V35" s="640"/>
      <c r="W35" s="640" t="s">
        <v>421</v>
      </c>
      <c r="X35" s="640"/>
      <c r="Y35" s="640"/>
      <c r="Z35" s="640"/>
      <c r="AA35" s="640"/>
      <c r="AB35" s="639"/>
      <c r="AC35" s="639"/>
      <c r="AD35" s="639"/>
      <c r="AE35" s="639"/>
      <c r="AF35" s="639"/>
    </row>
    <row r="36" spans="1:32" ht="89.25" customHeight="1" x14ac:dyDescent="0.15">
      <c r="A36" s="632" t="s">
        <v>422</v>
      </c>
      <c r="B36" s="632"/>
      <c r="C36" s="632"/>
      <c r="D36" s="632"/>
      <c r="E36" s="632"/>
      <c r="F36" s="632"/>
      <c r="G36" s="632"/>
      <c r="H36" s="633">
        <f>SUM(H37:L40)</f>
        <v>0</v>
      </c>
      <c r="I36" s="633"/>
      <c r="J36" s="633"/>
      <c r="K36" s="633"/>
      <c r="L36" s="633"/>
      <c r="M36" s="633">
        <f>SUM(M37:Q40)</f>
        <v>0</v>
      </c>
      <c r="N36" s="633"/>
      <c r="O36" s="633"/>
      <c r="P36" s="633"/>
      <c r="Q36" s="633"/>
      <c r="R36" s="633">
        <f t="shared" ref="R36" si="0">SUM(R37:V40)</f>
        <v>0</v>
      </c>
      <c r="S36" s="633"/>
      <c r="T36" s="633"/>
      <c r="U36" s="633"/>
      <c r="V36" s="633"/>
      <c r="W36" s="633">
        <f t="shared" ref="W36" si="1">SUM(W37:AA40)</f>
        <v>0</v>
      </c>
      <c r="X36" s="633"/>
      <c r="Y36" s="633"/>
      <c r="Z36" s="633"/>
      <c r="AA36" s="633"/>
      <c r="AB36" s="634"/>
      <c r="AC36" s="634"/>
      <c r="AD36" s="634"/>
      <c r="AE36" s="634"/>
      <c r="AF36" s="634"/>
    </row>
    <row r="37" spans="1:32" ht="15" customHeight="1" x14ac:dyDescent="0.15">
      <c r="A37" s="444"/>
      <c r="B37" s="436"/>
      <c r="C37" s="436"/>
      <c r="D37" s="436"/>
      <c r="E37" s="436"/>
      <c r="F37" s="436"/>
      <c r="G37" s="436"/>
      <c r="H37" s="633">
        <f>SUM(M37:AA37)</f>
        <v>0</v>
      </c>
      <c r="I37" s="633"/>
      <c r="J37" s="633"/>
      <c r="K37" s="633"/>
      <c r="L37" s="633"/>
      <c r="M37" s="635"/>
      <c r="N37" s="635"/>
      <c r="O37" s="635"/>
      <c r="P37" s="635"/>
      <c r="Q37" s="635"/>
      <c r="R37" s="635"/>
      <c r="S37" s="635"/>
      <c r="T37" s="635"/>
      <c r="U37" s="635"/>
      <c r="V37" s="635"/>
      <c r="W37" s="635"/>
      <c r="X37" s="635"/>
      <c r="Y37" s="635"/>
      <c r="Z37" s="635"/>
      <c r="AA37" s="635"/>
      <c r="AB37" s="636"/>
      <c r="AC37" s="636"/>
      <c r="AD37" s="636"/>
      <c r="AE37" s="636"/>
      <c r="AF37" s="636"/>
    </row>
    <row r="38" spans="1:32" ht="15" customHeight="1" x14ac:dyDescent="0.15">
      <c r="A38" s="444"/>
      <c r="B38" s="436"/>
      <c r="C38" s="436"/>
      <c r="D38" s="436"/>
      <c r="E38" s="436"/>
      <c r="F38" s="436"/>
      <c r="G38" s="436"/>
      <c r="H38" s="633">
        <f>SUM(M38:AA38)</f>
        <v>0</v>
      </c>
      <c r="I38" s="633"/>
      <c r="J38" s="633"/>
      <c r="K38" s="633"/>
      <c r="L38" s="633"/>
      <c r="M38" s="635"/>
      <c r="N38" s="635"/>
      <c r="O38" s="635"/>
      <c r="P38" s="635"/>
      <c r="Q38" s="635"/>
      <c r="R38" s="635"/>
      <c r="S38" s="635"/>
      <c r="T38" s="635"/>
      <c r="U38" s="635"/>
      <c r="V38" s="635"/>
      <c r="W38" s="635"/>
      <c r="X38" s="635"/>
      <c r="Y38" s="635"/>
      <c r="Z38" s="635"/>
      <c r="AA38" s="635"/>
      <c r="AB38" s="636"/>
      <c r="AC38" s="636"/>
      <c r="AD38" s="636"/>
      <c r="AE38" s="636"/>
      <c r="AF38" s="636"/>
    </row>
    <row r="39" spans="1:32" ht="15" customHeight="1" x14ac:dyDescent="0.15">
      <c r="A39" s="444"/>
      <c r="B39" s="436"/>
      <c r="C39" s="436"/>
      <c r="D39" s="436"/>
      <c r="E39" s="436"/>
      <c r="F39" s="436"/>
      <c r="G39" s="436"/>
      <c r="H39" s="633">
        <f>SUM(M39:AA39)</f>
        <v>0</v>
      </c>
      <c r="I39" s="633"/>
      <c r="J39" s="633"/>
      <c r="K39" s="633"/>
      <c r="L39" s="633"/>
      <c r="M39" s="635"/>
      <c r="N39" s="635"/>
      <c r="O39" s="635"/>
      <c r="P39" s="635"/>
      <c r="Q39" s="635"/>
      <c r="R39" s="635"/>
      <c r="S39" s="635"/>
      <c r="T39" s="635"/>
      <c r="U39" s="635"/>
      <c r="V39" s="635"/>
      <c r="W39" s="635"/>
      <c r="X39" s="635"/>
      <c r="Y39" s="635"/>
      <c r="Z39" s="635"/>
      <c r="AA39" s="635"/>
      <c r="AB39" s="636"/>
      <c r="AC39" s="636"/>
      <c r="AD39" s="636"/>
      <c r="AE39" s="636"/>
      <c r="AF39" s="636"/>
    </row>
    <row r="40" spans="1:32" ht="15" customHeight="1" x14ac:dyDescent="0.15">
      <c r="A40" s="444"/>
      <c r="B40" s="436"/>
      <c r="C40" s="436"/>
      <c r="D40" s="436"/>
      <c r="E40" s="436"/>
      <c r="F40" s="436"/>
      <c r="G40" s="436"/>
      <c r="H40" s="633">
        <f>SUM(M40:AA40)</f>
        <v>0</v>
      </c>
      <c r="I40" s="633"/>
      <c r="J40" s="633"/>
      <c r="K40" s="633"/>
      <c r="L40" s="633"/>
      <c r="M40" s="635"/>
      <c r="N40" s="635"/>
      <c r="O40" s="635"/>
      <c r="P40" s="635"/>
      <c r="Q40" s="635"/>
      <c r="R40" s="635"/>
      <c r="S40" s="635"/>
      <c r="T40" s="635"/>
      <c r="U40" s="635"/>
      <c r="V40" s="635"/>
      <c r="W40" s="635"/>
      <c r="X40" s="635"/>
      <c r="Y40" s="635"/>
      <c r="Z40" s="635"/>
      <c r="AA40" s="635"/>
      <c r="AB40" s="636"/>
      <c r="AC40" s="636"/>
      <c r="AD40" s="636"/>
      <c r="AE40" s="636"/>
      <c r="AF40" s="636"/>
    </row>
    <row r="41" spans="1:32" ht="88.5" customHeight="1" x14ac:dyDescent="0.15">
      <c r="A41" s="632" t="s">
        <v>423</v>
      </c>
      <c r="B41" s="632"/>
      <c r="C41" s="632"/>
      <c r="D41" s="632"/>
      <c r="E41" s="632"/>
      <c r="F41" s="632"/>
      <c r="G41" s="632"/>
      <c r="H41" s="633">
        <f>SUM(H42:L45)</f>
        <v>0</v>
      </c>
      <c r="I41" s="633"/>
      <c r="J41" s="633"/>
      <c r="K41" s="633"/>
      <c r="L41" s="633"/>
      <c r="M41" s="633">
        <f>SUM(M42:Q45)</f>
        <v>0</v>
      </c>
      <c r="N41" s="633"/>
      <c r="O41" s="633"/>
      <c r="P41" s="633"/>
      <c r="Q41" s="633"/>
      <c r="R41" s="633">
        <f t="shared" ref="R41" si="2">SUM(R42:V45)</f>
        <v>0</v>
      </c>
      <c r="S41" s="633"/>
      <c r="T41" s="633"/>
      <c r="U41" s="633"/>
      <c r="V41" s="633"/>
      <c r="W41" s="633">
        <f t="shared" ref="W41" si="3">SUM(W42:AA45)</f>
        <v>0</v>
      </c>
      <c r="X41" s="633"/>
      <c r="Y41" s="633"/>
      <c r="Z41" s="633"/>
      <c r="AA41" s="633"/>
      <c r="AB41" s="634"/>
      <c r="AC41" s="634"/>
      <c r="AD41" s="634"/>
      <c r="AE41" s="634"/>
      <c r="AF41" s="634"/>
    </row>
    <row r="42" spans="1:32" ht="15" customHeight="1" x14ac:dyDescent="0.15">
      <c r="A42" s="444"/>
      <c r="B42" s="436"/>
      <c r="C42" s="436"/>
      <c r="D42" s="436"/>
      <c r="E42" s="436"/>
      <c r="F42" s="436"/>
      <c r="G42" s="436"/>
      <c r="H42" s="633">
        <f>SUM(M42:AA42)</f>
        <v>0</v>
      </c>
      <c r="I42" s="633"/>
      <c r="J42" s="633"/>
      <c r="K42" s="633"/>
      <c r="L42" s="633"/>
      <c r="M42" s="635"/>
      <c r="N42" s="635"/>
      <c r="O42" s="635"/>
      <c r="P42" s="635"/>
      <c r="Q42" s="635"/>
      <c r="R42" s="635"/>
      <c r="S42" s="635"/>
      <c r="T42" s="635"/>
      <c r="U42" s="635"/>
      <c r="V42" s="635"/>
      <c r="W42" s="635"/>
      <c r="X42" s="635"/>
      <c r="Y42" s="635"/>
      <c r="Z42" s="635"/>
      <c r="AA42" s="635"/>
      <c r="AB42" s="636"/>
      <c r="AC42" s="636"/>
      <c r="AD42" s="636"/>
      <c r="AE42" s="636"/>
      <c r="AF42" s="636"/>
    </row>
    <row r="43" spans="1:32" ht="15" customHeight="1" x14ac:dyDescent="0.15">
      <c r="A43" s="444"/>
      <c r="B43" s="436"/>
      <c r="C43" s="436"/>
      <c r="D43" s="436"/>
      <c r="E43" s="436"/>
      <c r="F43" s="436"/>
      <c r="G43" s="436"/>
      <c r="H43" s="633">
        <f>SUM(M43:AA43)</f>
        <v>0</v>
      </c>
      <c r="I43" s="633"/>
      <c r="J43" s="633"/>
      <c r="K43" s="633"/>
      <c r="L43" s="633"/>
      <c r="M43" s="635"/>
      <c r="N43" s="635"/>
      <c r="O43" s="635"/>
      <c r="P43" s="635"/>
      <c r="Q43" s="635"/>
      <c r="R43" s="635"/>
      <c r="S43" s="635"/>
      <c r="T43" s="635"/>
      <c r="U43" s="635"/>
      <c r="V43" s="635"/>
      <c r="W43" s="635"/>
      <c r="X43" s="635"/>
      <c r="Y43" s="635"/>
      <c r="Z43" s="635"/>
      <c r="AA43" s="635"/>
      <c r="AB43" s="636"/>
      <c r="AC43" s="636"/>
      <c r="AD43" s="636"/>
      <c r="AE43" s="636"/>
      <c r="AF43" s="636"/>
    </row>
    <row r="44" spans="1:32" ht="15" customHeight="1" x14ac:dyDescent="0.15">
      <c r="A44" s="444"/>
      <c r="B44" s="436"/>
      <c r="C44" s="436"/>
      <c r="D44" s="436"/>
      <c r="E44" s="436"/>
      <c r="F44" s="436"/>
      <c r="G44" s="436"/>
      <c r="H44" s="633">
        <f>SUM(M44:AA44)</f>
        <v>0</v>
      </c>
      <c r="I44" s="633"/>
      <c r="J44" s="633"/>
      <c r="K44" s="633"/>
      <c r="L44" s="633"/>
      <c r="M44" s="635"/>
      <c r="N44" s="635"/>
      <c r="O44" s="635"/>
      <c r="P44" s="635"/>
      <c r="Q44" s="635"/>
      <c r="R44" s="635"/>
      <c r="S44" s="635"/>
      <c r="T44" s="635"/>
      <c r="U44" s="635"/>
      <c r="V44" s="635"/>
      <c r="W44" s="635"/>
      <c r="X44" s="635"/>
      <c r="Y44" s="635"/>
      <c r="Z44" s="635"/>
      <c r="AA44" s="635"/>
      <c r="AB44" s="636"/>
      <c r="AC44" s="636"/>
      <c r="AD44" s="636"/>
      <c r="AE44" s="636"/>
      <c r="AF44" s="636"/>
    </row>
    <row r="45" spans="1:32" ht="15" customHeight="1" x14ac:dyDescent="0.15">
      <c r="A45" s="444"/>
      <c r="B45" s="436"/>
      <c r="C45" s="436"/>
      <c r="D45" s="436"/>
      <c r="E45" s="436"/>
      <c r="F45" s="436"/>
      <c r="G45" s="436"/>
      <c r="H45" s="633">
        <f>SUM(M45:AA45)</f>
        <v>0</v>
      </c>
      <c r="I45" s="633"/>
      <c r="J45" s="633"/>
      <c r="K45" s="633"/>
      <c r="L45" s="633"/>
      <c r="M45" s="635"/>
      <c r="N45" s="635"/>
      <c r="O45" s="635"/>
      <c r="P45" s="635"/>
      <c r="Q45" s="635"/>
      <c r="R45" s="635"/>
      <c r="S45" s="635"/>
      <c r="T45" s="635"/>
      <c r="U45" s="635"/>
      <c r="V45" s="635"/>
      <c r="W45" s="635"/>
      <c r="X45" s="635"/>
      <c r="Y45" s="635"/>
      <c r="Z45" s="635"/>
      <c r="AA45" s="635"/>
      <c r="AB45" s="636"/>
      <c r="AC45" s="636"/>
      <c r="AD45" s="636"/>
      <c r="AE45" s="636"/>
      <c r="AF45" s="636"/>
    </row>
    <row r="46" spans="1:32" ht="15" customHeight="1" x14ac:dyDescent="0.15">
      <c r="A46" s="417" t="s">
        <v>424</v>
      </c>
      <c r="B46" s="417"/>
      <c r="C46" s="417"/>
      <c r="D46" s="417"/>
      <c r="E46" s="417"/>
      <c r="F46" s="417"/>
      <c r="G46" s="417"/>
      <c r="H46" s="637">
        <f>H36+H41</f>
        <v>0</v>
      </c>
      <c r="I46" s="637"/>
      <c r="J46" s="637"/>
      <c r="K46" s="637"/>
      <c r="L46" s="637"/>
      <c r="M46" s="637">
        <f>M36+M41</f>
        <v>0</v>
      </c>
      <c r="N46" s="637"/>
      <c r="O46" s="637"/>
      <c r="P46" s="637"/>
      <c r="Q46" s="637"/>
      <c r="R46" s="637">
        <f>R36+R41</f>
        <v>0</v>
      </c>
      <c r="S46" s="637"/>
      <c r="T46" s="637"/>
      <c r="U46" s="637"/>
      <c r="V46" s="637"/>
      <c r="W46" s="637">
        <f>W36+W41</f>
        <v>0</v>
      </c>
      <c r="X46" s="637"/>
      <c r="Y46" s="637"/>
      <c r="Z46" s="637"/>
      <c r="AA46" s="637"/>
      <c r="AB46" s="638"/>
      <c r="AC46" s="638"/>
      <c r="AD46" s="638"/>
      <c r="AE46" s="638"/>
      <c r="AF46" s="638"/>
    </row>
    <row r="47" spans="1:32" ht="15" customHeight="1" x14ac:dyDescent="0.15">
      <c r="A47" s="19"/>
      <c r="B47" s="20" t="s">
        <v>425</v>
      </c>
      <c r="C47" s="20"/>
      <c r="D47" s="20"/>
      <c r="E47" s="20"/>
    </row>
    <row r="48" spans="1:32" ht="15" customHeight="1" x14ac:dyDescent="0.15">
      <c r="A48" s="19"/>
      <c r="B48" s="20" t="s">
        <v>426</v>
      </c>
      <c r="C48" s="20"/>
      <c r="D48" s="20"/>
      <c r="E48" s="20"/>
    </row>
    <row r="49" spans="1:5" ht="15" customHeight="1" x14ac:dyDescent="0.15">
      <c r="A49" s="19"/>
      <c r="B49" s="20" t="s">
        <v>427</v>
      </c>
      <c r="C49" s="20"/>
      <c r="D49" s="20"/>
      <c r="E49" s="20"/>
    </row>
    <row r="50" spans="1:5" ht="15" customHeight="1" x14ac:dyDescent="0.15">
      <c r="A50" s="19"/>
      <c r="B50" s="20" t="s">
        <v>166</v>
      </c>
      <c r="C50" s="20"/>
      <c r="D50" s="20"/>
      <c r="E50" s="20"/>
    </row>
  </sheetData>
  <mergeCells count="110">
    <mergeCell ref="K13:M13"/>
    <mergeCell ref="N13:AF13"/>
    <mergeCell ref="N14:AF14"/>
    <mergeCell ref="A15:J16"/>
    <mergeCell ref="A25:AF25"/>
    <mergeCell ref="A5:AF6"/>
    <mergeCell ref="A7:AF7"/>
    <mergeCell ref="Z3:AD3"/>
    <mergeCell ref="K22:Q22"/>
    <mergeCell ref="R22:AF22"/>
    <mergeCell ref="A13:J14"/>
    <mergeCell ref="K15:M15"/>
    <mergeCell ref="N15:AF15"/>
    <mergeCell ref="N16:AF16"/>
    <mergeCell ref="A28:AF28"/>
    <mergeCell ref="A31:AF31"/>
    <mergeCell ref="AB34:AF34"/>
    <mergeCell ref="R20:T20"/>
    <mergeCell ref="V20:W20"/>
    <mergeCell ref="Y20:AA20"/>
    <mergeCell ref="AB20:AF20"/>
    <mergeCell ref="K21:Q21"/>
    <mergeCell ref="R21:T21"/>
    <mergeCell ref="V21:W21"/>
    <mergeCell ref="Y21:AA21"/>
    <mergeCell ref="AB21:AF21"/>
    <mergeCell ref="A17:J22"/>
    <mergeCell ref="K17:Q19"/>
    <mergeCell ref="S17:T17"/>
    <mergeCell ref="V17:X17"/>
    <mergeCell ref="Y17:AF17"/>
    <mergeCell ref="R18:AF19"/>
    <mergeCell ref="K20:Q20"/>
    <mergeCell ref="AB35:AF35"/>
    <mergeCell ref="A35:G35"/>
    <mergeCell ref="A34:G34"/>
    <mergeCell ref="A36:G36"/>
    <mergeCell ref="H36:L36"/>
    <mergeCell ref="M36:Q36"/>
    <mergeCell ref="R36:V36"/>
    <mergeCell ref="W36:AA36"/>
    <mergeCell ref="AB36:AF36"/>
    <mergeCell ref="H34:L34"/>
    <mergeCell ref="H35:L35"/>
    <mergeCell ref="M34:Q34"/>
    <mergeCell ref="R34:V34"/>
    <mergeCell ref="W34:AA34"/>
    <mergeCell ref="M35:Q35"/>
    <mergeCell ref="R35:V35"/>
    <mergeCell ref="W35:AA35"/>
    <mergeCell ref="A39:G39"/>
    <mergeCell ref="H39:L39"/>
    <mergeCell ref="M39:Q39"/>
    <mergeCell ref="R39:V39"/>
    <mergeCell ref="W39:AA39"/>
    <mergeCell ref="AB39:AF39"/>
    <mergeCell ref="A37:G37"/>
    <mergeCell ref="H37:L37"/>
    <mergeCell ref="M37:Q37"/>
    <mergeCell ref="R37:V37"/>
    <mergeCell ref="W37:AA37"/>
    <mergeCell ref="AB37:AF37"/>
    <mergeCell ref="AB38:AF38"/>
    <mergeCell ref="A38:G38"/>
    <mergeCell ref="H38:L38"/>
    <mergeCell ref="M38:Q38"/>
    <mergeCell ref="R38:V38"/>
    <mergeCell ref="W38:AA38"/>
    <mergeCell ref="A46:G46"/>
    <mergeCell ref="H46:L46"/>
    <mergeCell ref="M46:Q46"/>
    <mergeCell ref="R46:V46"/>
    <mergeCell ref="W46:AA46"/>
    <mergeCell ref="AB46:AF46"/>
    <mergeCell ref="A44:G44"/>
    <mergeCell ref="H44:L44"/>
    <mergeCell ref="M44:Q44"/>
    <mergeCell ref="R44:V44"/>
    <mergeCell ref="W44:AA44"/>
    <mergeCell ref="AB44:AF44"/>
    <mergeCell ref="A42:G42"/>
    <mergeCell ref="H42:L42"/>
    <mergeCell ref="M42:Q42"/>
    <mergeCell ref="R42:V42"/>
    <mergeCell ref="W42:AA42"/>
    <mergeCell ref="AB42:AF42"/>
    <mergeCell ref="A45:G45"/>
    <mergeCell ref="H45:L45"/>
    <mergeCell ref="M45:Q45"/>
    <mergeCell ref="R45:V45"/>
    <mergeCell ref="W45:AA45"/>
    <mergeCell ref="AB45:AF45"/>
    <mergeCell ref="A43:G43"/>
    <mergeCell ref="H43:L43"/>
    <mergeCell ref="M43:Q43"/>
    <mergeCell ref="R43:V43"/>
    <mergeCell ref="W43:AA43"/>
    <mergeCell ref="AB43:AF43"/>
    <mergeCell ref="A41:G41"/>
    <mergeCell ref="H41:L41"/>
    <mergeCell ref="M41:Q41"/>
    <mergeCell ref="R41:V41"/>
    <mergeCell ref="W41:AA41"/>
    <mergeCell ref="AB41:AF41"/>
    <mergeCell ref="A40:G40"/>
    <mergeCell ref="H40:L40"/>
    <mergeCell ref="M40:Q40"/>
    <mergeCell ref="R40:V40"/>
    <mergeCell ref="W40:AA40"/>
    <mergeCell ref="AB40:AF40"/>
  </mergeCells>
  <phoneticPr fontId="8"/>
  <dataValidations disablePrompts="1" count="1">
    <dataValidation type="list" allowBlank="1" showInputMessage="1" showErrorMessage="1" sqref="A37:G40 A42:G45" xr:uid="{EBF3E8D5-99F4-42CD-B103-FF444BAC193D}">
      <formula1>"賃金,報償費,旅費,需用費,役務費,委託料,使用料及び賃借料,備品購入費,報酬,共済費,補償費,資材購入費,機械賃料,"</formula1>
    </dataValidation>
  </dataValidations>
  <printOptions horizontalCentered="1"/>
  <pageMargins left="0.78740157480314965" right="0.78740157480314965" top="0.78740157480314965" bottom="0.78740157480314965"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F87F-7D8B-4931-BA74-8B00A02D48F3}">
  <dimension ref="A1:E34"/>
  <sheetViews>
    <sheetView showGridLines="0" view="pageBreakPreview" zoomScaleNormal="100" zoomScaleSheetLayoutView="100" workbookViewId="0">
      <selection activeCell="H55" sqref="H55"/>
    </sheetView>
  </sheetViews>
  <sheetFormatPr defaultColWidth="9" defaultRowHeight="15" customHeight="1" x14ac:dyDescent="0.15"/>
  <cols>
    <col min="1" max="1" width="20" style="1" customWidth="1"/>
    <col min="2" max="3" width="15" style="1" customWidth="1"/>
    <col min="4" max="4" width="47.375" style="1" customWidth="1"/>
    <col min="5" max="5" width="17.375" style="1" customWidth="1"/>
    <col min="6" max="209" width="2.375" style="1" customWidth="1"/>
    <col min="210" max="16384" width="9" style="1"/>
  </cols>
  <sheetData>
    <row r="1" spans="1:5" ht="15" customHeight="1" x14ac:dyDescent="0.15">
      <c r="A1" s="1" t="s">
        <v>428</v>
      </c>
    </row>
    <row r="2" spans="1:5" ht="15" customHeight="1" x14ac:dyDescent="0.15">
      <c r="C2" s="5"/>
      <c r="D2" s="5"/>
    </row>
    <row r="3" spans="1:5" ht="15" customHeight="1" x14ac:dyDescent="0.15">
      <c r="A3" s="643" t="s">
        <v>429</v>
      </c>
      <c r="B3" s="643"/>
      <c r="C3" s="643"/>
      <c r="D3" s="643"/>
      <c r="E3" s="643"/>
    </row>
    <row r="4" spans="1:5" ht="15" customHeight="1" thickBot="1" x14ac:dyDescent="0.2">
      <c r="A4" s="27" t="s">
        <v>430</v>
      </c>
      <c r="B4" s="215" t="s">
        <v>431</v>
      </c>
      <c r="C4" s="241" t="s">
        <v>432</v>
      </c>
      <c r="D4" s="215" t="s">
        <v>433</v>
      </c>
      <c r="E4" s="216" t="s">
        <v>434</v>
      </c>
    </row>
    <row r="5" spans="1:5" ht="15" customHeight="1" x14ac:dyDescent="0.15">
      <c r="A5" s="23" t="s">
        <v>435</v>
      </c>
      <c r="B5" s="22"/>
      <c r="C5" s="242"/>
      <c r="D5" s="217"/>
      <c r="E5" s="218"/>
    </row>
    <row r="6" spans="1:5" ht="15" customHeight="1" x14ac:dyDescent="0.15">
      <c r="A6" s="24"/>
      <c r="B6" s="25" t="s">
        <v>8</v>
      </c>
      <c r="C6" s="243"/>
      <c r="D6" s="219" t="s">
        <v>436</v>
      </c>
      <c r="E6" s="220" t="s">
        <v>437</v>
      </c>
    </row>
    <row r="7" spans="1:5" ht="15" customHeight="1" x14ac:dyDescent="0.15">
      <c r="A7" s="8"/>
      <c r="B7" s="26" t="s">
        <v>438</v>
      </c>
      <c r="C7" s="243"/>
      <c r="D7" s="219"/>
      <c r="E7" s="221"/>
    </row>
    <row r="8" spans="1:5" ht="15" customHeight="1" x14ac:dyDescent="0.15">
      <c r="A8" s="8"/>
      <c r="B8" s="6"/>
      <c r="C8" s="244"/>
      <c r="D8" s="219"/>
      <c r="E8" s="220" t="s">
        <v>439</v>
      </c>
    </row>
    <row r="9" spans="1:5" ht="15" customHeight="1" x14ac:dyDescent="0.15">
      <c r="A9" s="8"/>
      <c r="B9" s="6"/>
      <c r="C9" s="244"/>
      <c r="D9" s="219"/>
      <c r="E9" s="221"/>
    </row>
    <row r="10" spans="1:5" ht="15" customHeight="1" x14ac:dyDescent="0.15">
      <c r="A10" s="8"/>
      <c r="B10" s="6"/>
      <c r="C10" s="244"/>
      <c r="D10" s="219"/>
      <c r="E10" s="220"/>
    </row>
    <row r="11" spans="1:5" ht="15" customHeight="1" x14ac:dyDescent="0.15">
      <c r="A11" s="8"/>
      <c r="B11" s="6"/>
      <c r="C11" s="244"/>
      <c r="D11" s="222"/>
      <c r="E11" s="223"/>
    </row>
    <row r="12" spans="1:5" ht="15" customHeight="1" x14ac:dyDescent="0.15">
      <c r="A12" s="9"/>
      <c r="B12" s="7"/>
      <c r="C12" s="244"/>
      <c r="D12" s="224"/>
      <c r="E12" s="225"/>
    </row>
    <row r="13" spans="1:5" ht="15" customHeight="1" x14ac:dyDescent="0.15">
      <c r="A13" s="9"/>
      <c r="B13" s="7"/>
      <c r="C13" s="244"/>
      <c r="D13" s="219" t="s">
        <v>440</v>
      </c>
      <c r="E13" s="220" t="s">
        <v>441</v>
      </c>
    </row>
    <row r="14" spans="1:5" ht="15" customHeight="1" x14ac:dyDescent="0.15">
      <c r="A14" s="9"/>
      <c r="B14" s="7"/>
      <c r="C14" s="244"/>
      <c r="D14" s="219"/>
      <c r="E14" s="221"/>
    </row>
    <row r="15" spans="1:5" ht="15" customHeight="1" x14ac:dyDescent="0.15">
      <c r="A15" s="9"/>
      <c r="B15" s="7"/>
      <c r="C15" s="244"/>
      <c r="D15" s="219"/>
      <c r="E15" s="220" t="s">
        <v>442</v>
      </c>
    </row>
    <row r="16" spans="1:5" ht="15" customHeight="1" x14ac:dyDescent="0.15">
      <c r="A16" s="9"/>
      <c r="B16" s="7"/>
      <c r="C16" s="244"/>
      <c r="D16" s="219"/>
      <c r="E16" s="221"/>
    </row>
    <row r="17" spans="1:5" ht="15" customHeight="1" x14ac:dyDescent="0.15">
      <c r="A17" s="9"/>
      <c r="B17" s="7"/>
      <c r="C17" s="244"/>
      <c r="D17" s="219"/>
      <c r="E17" s="220"/>
    </row>
    <row r="18" spans="1:5" ht="15" customHeight="1" x14ac:dyDescent="0.15">
      <c r="A18" s="10"/>
      <c r="B18" s="104"/>
      <c r="C18" s="245"/>
      <c r="D18" s="226"/>
      <c r="E18" s="227"/>
    </row>
    <row r="19" spans="1:5" ht="15" customHeight="1" x14ac:dyDescent="0.15">
      <c r="A19" s="23" t="s">
        <v>443</v>
      </c>
      <c r="B19" s="22"/>
      <c r="C19" s="246"/>
      <c r="D19" s="7"/>
      <c r="E19" s="228"/>
    </row>
    <row r="20" spans="1:5" ht="15" customHeight="1" x14ac:dyDescent="0.15">
      <c r="A20" s="24"/>
      <c r="B20" s="25" t="s">
        <v>8</v>
      </c>
      <c r="C20" s="243"/>
      <c r="D20" s="219" t="s">
        <v>436</v>
      </c>
      <c r="E20" s="220" t="s">
        <v>437</v>
      </c>
    </row>
    <row r="21" spans="1:5" ht="15" customHeight="1" x14ac:dyDescent="0.15">
      <c r="A21" s="8"/>
      <c r="B21" s="26" t="s">
        <v>438</v>
      </c>
      <c r="C21" s="243"/>
      <c r="D21" s="219"/>
      <c r="E21" s="221"/>
    </row>
    <row r="22" spans="1:5" ht="15" customHeight="1" x14ac:dyDescent="0.15">
      <c r="A22" s="8"/>
      <c r="B22" s="6"/>
      <c r="C22" s="244"/>
      <c r="D22" s="219"/>
      <c r="E22" s="220" t="s">
        <v>439</v>
      </c>
    </row>
    <row r="23" spans="1:5" ht="15" customHeight="1" x14ac:dyDescent="0.15">
      <c r="A23" s="8"/>
      <c r="B23" s="6"/>
      <c r="C23" s="244"/>
      <c r="D23" s="219"/>
      <c r="E23" s="221"/>
    </row>
    <row r="24" spans="1:5" ht="15" customHeight="1" x14ac:dyDescent="0.15">
      <c r="A24" s="8"/>
      <c r="B24" s="6"/>
      <c r="C24" s="244"/>
      <c r="D24" s="219"/>
      <c r="E24" s="220"/>
    </row>
    <row r="25" spans="1:5" ht="15" customHeight="1" x14ac:dyDescent="0.15">
      <c r="A25" s="8"/>
      <c r="B25" s="6"/>
      <c r="C25" s="244"/>
      <c r="D25" s="222"/>
      <c r="E25" s="223"/>
    </row>
    <row r="26" spans="1:5" ht="15" customHeight="1" x14ac:dyDescent="0.15">
      <c r="A26" s="9"/>
      <c r="B26" s="7"/>
      <c r="C26" s="244"/>
      <c r="D26" s="224"/>
      <c r="E26" s="225"/>
    </row>
    <row r="27" spans="1:5" ht="15" customHeight="1" x14ac:dyDescent="0.15">
      <c r="A27" s="9"/>
      <c r="B27" s="7"/>
      <c r="C27" s="244"/>
      <c r="D27" s="219" t="s">
        <v>440</v>
      </c>
      <c r="E27" s="220" t="s">
        <v>441</v>
      </c>
    </row>
    <row r="28" spans="1:5" ht="15" customHeight="1" x14ac:dyDescent="0.15">
      <c r="A28" s="9"/>
      <c r="B28" s="7"/>
      <c r="C28" s="244"/>
      <c r="D28" s="219"/>
      <c r="E28" s="221"/>
    </row>
    <row r="29" spans="1:5" ht="15" customHeight="1" x14ac:dyDescent="0.15">
      <c r="A29" s="9"/>
      <c r="B29" s="7"/>
      <c r="C29" s="244"/>
      <c r="D29" s="219"/>
      <c r="E29" s="220" t="s">
        <v>442</v>
      </c>
    </row>
    <row r="30" spans="1:5" ht="15" customHeight="1" x14ac:dyDescent="0.15">
      <c r="A30" s="9"/>
      <c r="B30" s="7"/>
      <c r="C30" s="244"/>
      <c r="D30" s="219"/>
      <c r="E30" s="221"/>
    </row>
    <row r="31" spans="1:5" ht="15" customHeight="1" x14ac:dyDescent="0.15">
      <c r="A31" s="9"/>
      <c r="B31" s="7"/>
      <c r="C31" s="244"/>
      <c r="D31" s="219"/>
      <c r="E31" s="220"/>
    </row>
    <row r="32" spans="1:5" ht="15" customHeight="1" thickBot="1" x14ac:dyDescent="0.2">
      <c r="A32" s="11"/>
      <c r="B32" s="229"/>
      <c r="C32" s="247"/>
      <c r="D32" s="230"/>
      <c r="E32" s="231"/>
    </row>
    <row r="33" spans="5:5" ht="15" customHeight="1" x14ac:dyDescent="0.15">
      <c r="E33" s="232"/>
    </row>
    <row r="34" spans="5:5" ht="15" customHeight="1" x14ac:dyDescent="0.15">
      <c r="E34" s="232"/>
    </row>
  </sheetData>
  <mergeCells count="1">
    <mergeCell ref="A3:E3"/>
  </mergeCells>
  <phoneticPr fontId="8"/>
  <printOptions horizontalCentered="1"/>
  <pageMargins left="0.78740157480314965" right="0.78740157480314965" top="0.98425196850393704"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95D2-1605-4315-8DAE-0763FB7DAA3E}">
  <sheetPr>
    <pageSetUpPr fitToPage="1"/>
  </sheetPr>
  <dimension ref="A1:S44"/>
  <sheetViews>
    <sheetView showGridLines="0" showZeros="0" view="pageBreakPreview" topLeftCell="A28" zoomScaleNormal="100" zoomScaleSheetLayoutView="100" workbookViewId="0">
      <selection activeCell="H55" sqref="H55"/>
    </sheetView>
  </sheetViews>
  <sheetFormatPr defaultColWidth="9" defaultRowHeight="15" customHeight="1" x14ac:dyDescent="0.15"/>
  <cols>
    <col min="1" max="1" width="5" style="1" customWidth="1"/>
    <col min="2" max="2" width="10" style="1" customWidth="1"/>
    <col min="3" max="3" width="12.375" style="1" customWidth="1"/>
    <col min="4" max="5" width="5" style="1" customWidth="1"/>
    <col min="6" max="6" width="7.375" style="1" customWidth="1"/>
    <col min="7" max="19" width="12.375" style="1" customWidth="1"/>
    <col min="20" max="198" width="2.375" style="1" customWidth="1"/>
    <col min="199" max="16384" width="9" style="1"/>
  </cols>
  <sheetData>
    <row r="1" spans="1:19" ht="23.25" customHeight="1" x14ac:dyDescent="0.15">
      <c r="A1" s="13" t="s">
        <v>428</v>
      </c>
    </row>
    <row r="2" spans="1:19" ht="15" customHeight="1" x14ac:dyDescent="0.15">
      <c r="A2" s="13"/>
      <c r="F2" s="5"/>
      <c r="G2" s="5"/>
      <c r="I2" s="5"/>
      <c r="J2" s="5"/>
    </row>
    <row r="3" spans="1:19" ht="23.25" customHeight="1" thickBot="1" x14ac:dyDescent="0.2">
      <c r="A3" s="118" t="s">
        <v>444</v>
      </c>
      <c r="B3" s="19"/>
      <c r="C3" s="19"/>
      <c r="D3" s="19"/>
      <c r="E3" s="19"/>
      <c r="F3" s="19"/>
      <c r="G3" s="19"/>
      <c r="H3" s="19"/>
      <c r="I3" s="19"/>
      <c r="J3" s="19"/>
      <c r="K3" s="19"/>
      <c r="L3" s="19"/>
      <c r="M3" s="19"/>
      <c r="N3" s="19"/>
      <c r="O3" s="19"/>
      <c r="P3" s="19"/>
      <c r="Q3" s="19"/>
      <c r="R3" s="644" t="s">
        <v>445</v>
      </c>
      <c r="S3" s="644"/>
    </row>
    <row r="4" spans="1:19" ht="13.5" x14ac:dyDescent="0.15">
      <c r="A4" s="691" t="s">
        <v>446</v>
      </c>
      <c r="B4" s="694" t="s">
        <v>447</v>
      </c>
      <c r="C4" s="694" t="s">
        <v>448</v>
      </c>
      <c r="D4" s="694" t="s">
        <v>449</v>
      </c>
      <c r="E4" s="697"/>
      <c r="F4" s="212"/>
      <c r="G4" s="212"/>
      <c r="H4" s="694" t="s">
        <v>430</v>
      </c>
      <c r="I4" s="652" t="s">
        <v>450</v>
      </c>
      <c r="J4" s="652"/>
      <c r="K4" s="645" t="s">
        <v>451</v>
      </c>
      <c r="L4" s="646"/>
      <c r="M4" s="646"/>
      <c r="N4" s="646"/>
      <c r="O4" s="646"/>
      <c r="P4" s="646"/>
      <c r="Q4" s="646"/>
      <c r="R4" s="646"/>
      <c r="S4" s="647" t="s">
        <v>113</v>
      </c>
    </row>
    <row r="5" spans="1:19" ht="13.5" x14ac:dyDescent="0.15">
      <c r="A5" s="692"/>
      <c r="B5" s="695"/>
      <c r="C5" s="695"/>
      <c r="D5" s="695"/>
      <c r="E5" s="698"/>
      <c r="F5" s="213" t="s">
        <v>452</v>
      </c>
      <c r="G5" s="213" t="s">
        <v>414</v>
      </c>
      <c r="H5" s="695"/>
      <c r="I5" s="653"/>
      <c r="J5" s="653"/>
      <c r="K5" s="419" t="s">
        <v>453</v>
      </c>
      <c r="L5" s="420"/>
      <c r="M5" s="650" t="s">
        <v>454</v>
      </c>
      <c r="N5" s="651"/>
      <c r="O5" s="650" t="s">
        <v>455</v>
      </c>
      <c r="P5" s="651"/>
      <c r="Q5" s="419" t="s">
        <v>456</v>
      </c>
      <c r="R5" s="420"/>
      <c r="S5" s="648"/>
    </row>
    <row r="6" spans="1:19" ht="13.5" x14ac:dyDescent="0.15">
      <c r="A6" s="692"/>
      <c r="B6" s="695"/>
      <c r="C6" s="695"/>
      <c r="D6" s="653" t="s">
        <v>457</v>
      </c>
      <c r="E6" s="653" t="s">
        <v>458</v>
      </c>
      <c r="F6" s="213" t="s">
        <v>459</v>
      </c>
      <c r="G6" s="213" t="s">
        <v>460</v>
      </c>
      <c r="H6" s="695"/>
      <c r="I6" s="119" t="s">
        <v>461</v>
      </c>
      <c r="J6" s="119" t="s">
        <v>462</v>
      </c>
      <c r="K6" s="119" t="s">
        <v>463</v>
      </c>
      <c r="L6" s="119" t="s">
        <v>461</v>
      </c>
      <c r="M6" s="119" t="s">
        <v>463</v>
      </c>
      <c r="N6" s="119" t="s">
        <v>461</v>
      </c>
      <c r="O6" s="119" t="s">
        <v>463</v>
      </c>
      <c r="P6" s="119" t="s">
        <v>461</v>
      </c>
      <c r="Q6" s="119" t="s">
        <v>463</v>
      </c>
      <c r="R6" s="119" t="s">
        <v>461</v>
      </c>
      <c r="S6" s="648"/>
    </row>
    <row r="7" spans="1:19" ht="14.25" thickBot="1" x14ac:dyDescent="0.2">
      <c r="A7" s="693"/>
      <c r="B7" s="696"/>
      <c r="C7" s="696"/>
      <c r="D7" s="705"/>
      <c r="E7" s="705"/>
      <c r="F7" s="214"/>
      <c r="G7" s="214"/>
      <c r="H7" s="696"/>
      <c r="I7" s="214" t="s">
        <v>464</v>
      </c>
      <c r="J7" s="214" t="s">
        <v>464</v>
      </c>
      <c r="K7" s="214" t="s">
        <v>464</v>
      </c>
      <c r="L7" s="214" t="s">
        <v>464</v>
      </c>
      <c r="M7" s="214" t="s">
        <v>464</v>
      </c>
      <c r="N7" s="214" t="s">
        <v>464</v>
      </c>
      <c r="O7" s="214" t="s">
        <v>464</v>
      </c>
      <c r="P7" s="214" t="s">
        <v>464</v>
      </c>
      <c r="Q7" s="214" t="s">
        <v>464</v>
      </c>
      <c r="R7" s="214" t="s">
        <v>464</v>
      </c>
      <c r="S7" s="649"/>
    </row>
    <row r="8" spans="1:19" s="4" customFormat="1" ht="18.75" customHeight="1" x14ac:dyDescent="0.15">
      <c r="A8" s="675">
        <v>1</v>
      </c>
      <c r="B8" s="701"/>
      <c r="C8" s="701"/>
      <c r="D8" s="703"/>
      <c r="E8" s="704"/>
      <c r="F8" s="702"/>
      <c r="G8" s="664">
        <f>SUM(I10:J10)</f>
        <v>0</v>
      </c>
      <c r="H8" s="120" t="s">
        <v>13</v>
      </c>
      <c r="I8" s="121"/>
      <c r="J8" s="121"/>
      <c r="K8" s="121"/>
      <c r="L8" s="121"/>
      <c r="M8" s="121"/>
      <c r="N8" s="121"/>
      <c r="O8" s="122">
        <f>K8+M8</f>
        <v>0</v>
      </c>
      <c r="P8" s="122">
        <f>L8+N8</f>
        <v>0</v>
      </c>
      <c r="Q8" s="122">
        <f>SUM(I8:J8)-K8-M8</f>
        <v>0</v>
      </c>
      <c r="R8" s="122">
        <f>I8-L8-N8</f>
        <v>0</v>
      </c>
      <c r="S8" s="657"/>
    </row>
    <row r="9" spans="1:19" s="4" customFormat="1" ht="18.75" customHeight="1" x14ac:dyDescent="0.15">
      <c r="A9" s="667"/>
      <c r="B9" s="670"/>
      <c r="C9" s="670"/>
      <c r="D9" s="527"/>
      <c r="E9" s="655"/>
      <c r="F9" s="673"/>
      <c r="G9" s="659"/>
      <c r="H9" s="123" t="s">
        <v>14</v>
      </c>
      <c r="I9" s="124"/>
      <c r="J9" s="124"/>
      <c r="K9" s="124"/>
      <c r="L9" s="124"/>
      <c r="M9" s="124"/>
      <c r="N9" s="124"/>
      <c r="O9" s="125">
        <f>K9+M9</f>
        <v>0</v>
      </c>
      <c r="P9" s="125">
        <f>L9+N9</f>
        <v>0</v>
      </c>
      <c r="Q9" s="125">
        <f>SUM(I9:J9)-K9-M9</f>
        <v>0</v>
      </c>
      <c r="R9" s="125">
        <f>I9-L9-N9</f>
        <v>0</v>
      </c>
      <c r="S9" s="658"/>
    </row>
    <row r="10" spans="1:19" s="4" customFormat="1" ht="18.75" customHeight="1" x14ac:dyDescent="0.15">
      <c r="A10" s="684"/>
      <c r="B10" s="685"/>
      <c r="C10" s="685"/>
      <c r="D10" s="527"/>
      <c r="E10" s="655"/>
      <c r="F10" s="686"/>
      <c r="G10" s="660"/>
      <c r="H10" s="211" t="s">
        <v>424</v>
      </c>
      <c r="I10" s="126">
        <f t="shared" ref="I10:R10" si="0">SUM(I8:I9)</f>
        <v>0</v>
      </c>
      <c r="J10" s="126">
        <f t="shared" si="0"/>
        <v>0</v>
      </c>
      <c r="K10" s="126">
        <f t="shared" si="0"/>
        <v>0</v>
      </c>
      <c r="L10" s="126">
        <f t="shared" si="0"/>
        <v>0</v>
      </c>
      <c r="M10" s="126">
        <f t="shared" si="0"/>
        <v>0</v>
      </c>
      <c r="N10" s="126">
        <f t="shared" si="0"/>
        <v>0</v>
      </c>
      <c r="O10" s="126">
        <f t="shared" si="0"/>
        <v>0</v>
      </c>
      <c r="P10" s="126">
        <f t="shared" si="0"/>
        <v>0</v>
      </c>
      <c r="Q10" s="126">
        <f t="shared" si="0"/>
        <v>0</v>
      </c>
      <c r="R10" s="127">
        <f t="shared" si="0"/>
        <v>0</v>
      </c>
      <c r="S10" s="658"/>
    </row>
    <row r="11" spans="1:19" s="4" customFormat="1" ht="18.75" customHeight="1" x14ac:dyDescent="0.15">
      <c r="A11" s="666">
        <v>2</v>
      </c>
      <c r="B11" s="669"/>
      <c r="C11" s="669"/>
      <c r="D11" s="527"/>
      <c r="E11" s="655"/>
      <c r="F11" s="672"/>
      <c r="G11" s="659">
        <f>SUM(I13:J13)</f>
        <v>0</v>
      </c>
      <c r="H11" s="128" t="s">
        <v>13</v>
      </c>
      <c r="I11" s="129"/>
      <c r="J11" s="129"/>
      <c r="K11" s="129"/>
      <c r="L11" s="129"/>
      <c r="M11" s="129"/>
      <c r="N11" s="129"/>
      <c r="O11" s="130">
        <f>K11+M11</f>
        <v>0</v>
      </c>
      <c r="P11" s="130">
        <f>L11+N11</f>
        <v>0</v>
      </c>
      <c r="Q11" s="130">
        <f>SUM(I11:J11)-K11-M11</f>
        <v>0</v>
      </c>
      <c r="R11" s="130">
        <f>I11-L11-N11</f>
        <v>0</v>
      </c>
      <c r="S11" s="658"/>
    </row>
    <row r="12" spans="1:19" s="4" customFormat="1" ht="18.75" customHeight="1" x14ac:dyDescent="0.15">
      <c r="A12" s="667"/>
      <c r="B12" s="670"/>
      <c r="C12" s="670"/>
      <c r="D12" s="527"/>
      <c r="E12" s="655"/>
      <c r="F12" s="673"/>
      <c r="G12" s="659"/>
      <c r="H12" s="123" t="s">
        <v>14</v>
      </c>
      <c r="I12" s="124"/>
      <c r="J12" s="124"/>
      <c r="K12" s="124"/>
      <c r="L12" s="124"/>
      <c r="M12" s="124"/>
      <c r="N12" s="124"/>
      <c r="O12" s="125">
        <f>K12+M12</f>
        <v>0</v>
      </c>
      <c r="P12" s="125">
        <f>L12+N12</f>
        <v>0</v>
      </c>
      <c r="Q12" s="125">
        <f>SUM(I12:J12)-K12-M12</f>
        <v>0</v>
      </c>
      <c r="R12" s="125">
        <f>I12-L12-N12</f>
        <v>0</v>
      </c>
      <c r="S12" s="658"/>
    </row>
    <row r="13" spans="1:19" s="4" customFormat="1" ht="18.75" customHeight="1" x14ac:dyDescent="0.15">
      <c r="A13" s="684"/>
      <c r="B13" s="685"/>
      <c r="C13" s="685"/>
      <c r="D13" s="527"/>
      <c r="E13" s="655"/>
      <c r="F13" s="686"/>
      <c r="G13" s="660"/>
      <c r="H13" s="211" t="s">
        <v>424</v>
      </c>
      <c r="I13" s="126">
        <f t="shared" ref="I13:R13" si="1">SUM(I11:I12)</f>
        <v>0</v>
      </c>
      <c r="J13" s="126">
        <f t="shared" si="1"/>
        <v>0</v>
      </c>
      <c r="K13" s="126">
        <f t="shared" si="1"/>
        <v>0</v>
      </c>
      <c r="L13" s="126">
        <f t="shared" si="1"/>
        <v>0</v>
      </c>
      <c r="M13" s="126">
        <f t="shared" si="1"/>
        <v>0</v>
      </c>
      <c r="N13" s="126">
        <f t="shared" si="1"/>
        <v>0</v>
      </c>
      <c r="O13" s="126">
        <f t="shared" si="1"/>
        <v>0</v>
      </c>
      <c r="P13" s="126">
        <f t="shared" si="1"/>
        <v>0</v>
      </c>
      <c r="Q13" s="126">
        <f t="shared" si="1"/>
        <v>0</v>
      </c>
      <c r="R13" s="127">
        <f t="shared" si="1"/>
        <v>0</v>
      </c>
      <c r="S13" s="658"/>
    </row>
    <row r="14" spans="1:19" ht="18.75" customHeight="1" x14ac:dyDescent="0.15">
      <c r="A14" s="666">
        <v>3</v>
      </c>
      <c r="B14" s="669"/>
      <c r="C14" s="669"/>
      <c r="D14" s="699"/>
      <c r="E14" s="700"/>
      <c r="F14" s="672"/>
      <c r="G14" s="659">
        <f>SUM(I16:J16)</f>
        <v>0</v>
      </c>
      <c r="H14" s="128" t="s">
        <v>13</v>
      </c>
      <c r="I14" s="129"/>
      <c r="J14" s="129"/>
      <c r="K14" s="129"/>
      <c r="L14" s="129"/>
      <c r="M14" s="129"/>
      <c r="N14" s="129"/>
      <c r="O14" s="130">
        <f>K14+M14</f>
        <v>0</v>
      </c>
      <c r="P14" s="130">
        <f>L14+N14</f>
        <v>0</v>
      </c>
      <c r="Q14" s="130">
        <f>SUM(I14:J14)-K14-M14</f>
        <v>0</v>
      </c>
      <c r="R14" s="130">
        <f>I14-L14-N14</f>
        <v>0</v>
      </c>
      <c r="S14" s="658"/>
    </row>
    <row r="15" spans="1:19" ht="18.75" customHeight="1" x14ac:dyDescent="0.15">
      <c r="A15" s="667"/>
      <c r="B15" s="670"/>
      <c r="C15" s="670"/>
      <c r="D15" s="527"/>
      <c r="E15" s="655"/>
      <c r="F15" s="673"/>
      <c r="G15" s="659"/>
      <c r="H15" s="123" t="s">
        <v>14</v>
      </c>
      <c r="I15" s="124"/>
      <c r="J15" s="124"/>
      <c r="K15" s="124"/>
      <c r="L15" s="124"/>
      <c r="M15" s="124"/>
      <c r="N15" s="124"/>
      <c r="O15" s="125">
        <f>K15+M15</f>
        <v>0</v>
      </c>
      <c r="P15" s="125">
        <f>L15+N15</f>
        <v>0</v>
      </c>
      <c r="Q15" s="125">
        <f>SUM(I15:J15)-K15-M15</f>
        <v>0</v>
      </c>
      <c r="R15" s="125">
        <f>I15-L15-N15</f>
        <v>0</v>
      </c>
      <c r="S15" s="658"/>
    </row>
    <row r="16" spans="1:19" ht="18.75" customHeight="1" x14ac:dyDescent="0.15">
      <c r="A16" s="684"/>
      <c r="B16" s="685"/>
      <c r="C16" s="685"/>
      <c r="D16" s="527"/>
      <c r="E16" s="655"/>
      <c r="F16" s="686"/>
      <c r="G16" s="660"/>
      <c r="H16" s="211" t="s">
        <v>424</v>
      </c>
      <c r="I16" s="126">
        <f t="shared" ref="I16:R16" si="2">SUM(I14:I15)</f>
        <v>0</v>
      </c>
      <c r="J16" s="126">
        <f t="shared" si="2"/>
        <v>0</v>
      </c>
      <c r="K16" s="126">
        <f t="shared" si="2"/>
        <v>0</v>
      </c>
      <c r="L16" s="126">
        <f t="shared" si="2"/>
        <v>0</v>
      </c>
      <c r="M16" s="126">
        <f t="shared" si="2"/>
        <v>0</v>
      </c>
      <c r="N16" s="126">
        <f t="shared" si="2"/>
        <v>0</v>
      </c>
      <c r="O16" s="126">
        <f t="shared" si="2"/>
        <v>0</v>
      </c>
      <c r="P16" s="126">
        <f t="shared" si="2"/>
        <v>0</v>
      </c>
      <c r="Q16" s="126">
        <f t="shared" si="2"/>
        <v>0</v>
      </c>
      <c r="R16" s="127">
        <f t="shared" si="2"/>
        <v>0</v>
      </c>
      <c r="S16" s="658"/>
    </row>
    <row r="17" spans="1:19" ht="18.75" customHeight="1" x14ac:dyDescent="0.15">
      <c r="A17" s="666">
        <v>4</v>
      </c>
      <c r="B17" s="669"/>
      <c r="C17" s="669"/>
      <c r="D17" s="527"/>
      <c r="E17" s="655"/>
      <c r="F17" s="672"/>
      <c r="G17" s="659">
        <f>SUM(I19:J19)</f>
        <v>0</v>
      </c>
      <c r="H17" s="128" t="s">
        <v>13</v>
      </c>
      <c r="I17" s="129"/>
      <c r="J17" s="129"/>
      <c r="K17" s="129"/>
      <c r="L17" s="129"/>
      <c r="M17" s="129"/>
      <c r="N17" s="129"/>
      <c r="O17" s="130">
        <f>K17+M17</f>
        <v>0</v>
      </c>
      <c r="P17" s="130">
        <f>L17+N17</f>
        <v>0</v>
      </c>
      <c r="Q17" s="130">
        <f>SUM(I17:J17)-K17-M17</f>
        <v>0</v>
      </c>
      <c r="R17" s="130">
        <f>I17-L17-N17</f>
        <v>0</v>
      </c>
      <c r="S17" s="658"/>
    </row>
    <row r="18" spans="1:19" ht="18.75" customHeight="1" x14ac:dyDescent="0.15">
      <c r="A18" s="667"/>
      <c r="B18" s="670"/>
      <c r="C18" s="670"/>
      <c r="D18" s="527"/>
      <c r="E18" s="655"/>
      <c r="F18" s="673"/>
      <c r="G18" s="659"/>
      <c r="H18" s="123" t="s">
        <v>14</v>
      </c>
      <c r="I18" s="124"/>
      <c r="J18" s="124"/>
      <c r="K18" s="124"/>
      <c r="L18" s="124"/>
      <c r="M18" s="124"/>
      <c r="N18" s="124"/>
      <c r="O18" s="125">
        <f>K18+M18</f>
        <v>0</v>
      </c>
      <c r="P18" s="125">
        <f>L18+N18</f>
        <v>0</v>
      </c>
      <c r="Q18" s="125">
        <f>SUM(I18:J18)-K18-M18</f>
        <v>0</v>
      </c>
      <c r="R18" s="125">
        <f>I18-L18-N18</f>
        <v>0</v>
      </c>
      <c r="S18" s="658"/>
    </row>
    <row r="19" spans="1:19" ht="18.75" customHeight="1" x14ac:dyDescent="0.15">
      <c r="A19" s="684"/>
      <c r="B19" s="685"/>
      <c r="C19" s="685"/>
      <c r="D19" s="527"/>
      <c r="E19" s="655"/>
      <c r="F19" s="686"/>
      <c r="G19" s="660"/>
      <c r="H19" s="211" t="s">
        <v>424</v>
      </c>
      <c r="I19" s="126">
        <f t="shared" ref="I19:R19" si="3">SUM(I17:I18)</f>
        <v>0</v>
      </c>
      <c r="J19" s="126">
        <f t="shared" si="3"/>
        <v>0</v>
      </c>
      <c r="K19" s="126">
        <f t="shared" si="3"/>
        <v>0</v>
      </c>
      <c r="L19" s="126">
        <f t="shared" si="3"/>
        <v>0</v>
      </c>
      <c r="M19" s="126">
        <f t="shared" si="3"/>
        <v>0</v>
      </c>
      <c r="N19" s="126">
        <f t="shared" si="3"/>
        <v>0</v>
      </c>
      <c r="O19" s="126">
        <f t="shared" si="3"/>
        <v>0</v>
      </c>
      <c r="P19" s="126">
        <f t="shared" si="3"/>
        <v>0</v>
      </c>
      <c r="Q19" s="126">
        <f t="shared" si="3"/>
        <v>0</v>
      </c>
      <c r="R19" s="127">
        <f t="shared" si="3"/>
        <v>0</v>
      </c>
      <c r="S19" s="658"/>
    </row>
    <row r="20" spans="1:19" ht="18.75" customHeight="1" x14ac:dyDescent="0.15">
      <c r="A20" s="666">
        <v>5</v>
      </c>
      <c r="B20" s="669"/>
      <c r="C20" s="669"/>
      <c r="D20" s="527"/>
      <c r="E20" s="655"/>
      <c r="F20" s="672"/>
      <c r="G20" s="659">
        <f>SUM(I22:J22)</f>
        <v>0</v>
      </c>
      <c r="H20" s="128" t="s">
        <v>13</v>
      </c>
      <c r="I20" s="129"/>
      <c r="J20" s="129"/>
      <c r="K20" s="129"/>
      <c r="L20" s="129"/>
      <c r="M20" s="129"/>
      <c r="N20" s="129"/>
      <c r="O20" s="130">
        <f>K20+M20</f>
        <v>0</v>
      </c>
      <c r="P20" s="130">
        <f>L20+N20</f>
        <v>0</v>
      </c>
      <c r="Q20" s="130">
        <f>SUM(I20:J20)-K20-M20</f>
        <v>0</v>
      </c>
      <c r="R20" s="130">
        <f>I20-L20-N20</f>
        <v>0</v>
      </c>
      <c r="S20" s="658"/>
    </row>
    <row r="21" spans="1:19" ht="18.75" customHeight="1" x14ac:dyDescent="0.15">
      <c r="A21" s="667"/>
      <c r="B21" s="670"/>
      <c r="C21" s="670"/>
      <c r="D21" s="527"/>
      <c r="E21" s="655"/>
      <c r="F21" s="673"/>
      <c r="G21" s="659"/>
      <c r="H21" s="123" t="s">
        <v>14</v>
      </c>
      <c r="I21" s="124"/>
      <c r="J21" s="124"/>
      <c r="K21" s="124"/>
      <c r="L21" s="124"/>
      <c r="M21" s="124"/>
      <c r="N21" s="124"/>
      <c r="O21" s="125">
        <f>K21+M21</f>
        <v>0</v>
      </c>
      <c r="P21" s="125">
        <f>L21+N21</f>
        <v>0</v>
      </c>
      <c r="Q21" s="125">
        <f>SUM(I21:J21)-K21-M21</f>
        <v>0</v>
      </c>
      <c r="R21" s="125">
        <f>I21-L21-N21</f>
        <v>0</v>
      </c>
      <c r="S21" s="658"/>
    </row>
    <row r="22" spans="1:19" ht="18.75" customHeight="1" x14ac:dyDescent="0.15">
      <c r="A22" s="684"/>
      <c r="B22" s="685"/>
      <c r="C22" s="685"/>
      <c r="D22" s="527"/>
      <c r="E22" s="655"/>
      <c r="F22" s="686"/>
      <c r="G22" s="660"/>
      <c r="H22" s="211" t="s">
        <v>424</v>
      </c>
      <c r="I22" s="126">
        <f t="shared" ref="I22:R22" si="4">SUM(I20:I21)</f>
        <v>0</v>
      </c>
      <c r="J22" s="126">
        <f t="shared" si="4"/>
        <v>0</v>
      </c>
      <c r="K22" s="126">
        <f t="shared" si="4"/>
        <v>0</v>
      </c>
      <c r="L22" s="126">
        <f t="shared" si="4"/>
        <v>0</v>
      </c>
      <c r="M22" s="126">
        <f t="shared" si="4"/>
        <v>0</v>
      </c>
      <c r="N22" s="126">
        <f t="shared" si="4"/>
        <v>0</v>
      </c>
      <c r="O22" s="126">
        <f t="shared" si="4"/>
        <v>0</v>
      </c>
      <c r="P22" s="126">
        <f t="shared" si="4"/>
        <v>0</v>
      </c>
      <c r="Q22" s="126">
        <f t="shared" si="4"/>
        <v>0</v>
      </c>
      <c r="R22" s="127">
        <f t="shared" si="4"/>
        <v>0</v>
      </c>
      <c r="S22" s="658"/>
    </row>
    <row r="23" spans="1:19" ht="18.75" customHeight="1" x14ac:dyDescent="0.15">
      <c r="A23" s="666">
        <v>6</v>
      </c>
      <c r="B23" s="669"/>
      <c r="C23" s="669"/>
      <c r="D23" s="527"/>
      <c r="E23" s="655"/>
      <c r="F23" s="672"/>
      <c r="G23" s="659">
        <f>SUM(I25:J25)</f>
        <v>0</v>
      </c>
      <c r="H23" s="128" t="s">
        <v>13</v>
      </c>
      <c r="I23" s="129"/>
      <c r="J23" s="129"/>
      <c r="K23" s="129"/>
      <c r="L23" s="129"/>
      <c r="M23" s="129"/>
      <c r="N23" s="129"/>
      <c r="O23" s="130">
        <f>K23+M23</f>
        <v>0</v>
      </c>
      <c r="P23" s="130">
        <f>L23+N23</f>
        <v>0</v>
      </c>
      <c r="Q23" s="130">
        <f>SUM(I23:J23)-K23-M23</f>
        <v>0</v>
      </c>
      <c r="R23" s="130">
        <f>I23-L23-N23</f>
        <v>0</v>
      </c>
      <c r="S23" s="658"/>
    </row>
    <row r="24" spans="1:19" ht="18.75" customHeight="1" x14ac:dyDescent="0.15">
      <c r="A24" s="667"/>
      <c r="B24" s="670"/>
      <c r="C24" s="670"/>
      <c r="D24" s="527"/>
      <c r="E24" s="655"/>
      <c r="F24" s="673"/>
      <c r="G24" s="659"/>
      <c r="H24" s="123" t="s">
        <v>14</v>
      </c>
      <c r="I24" s="124"/>
      <c r="J24" s="124"/>
      <c r="K24" s="124"/>
      <c r="L24" s="124"/>
      <c r="M24" s="124"/>
      <c r="N24" s="124"/>
      <c r="O24" s="125">
        <f>K24+M24</f>
        <v>0</v>
      </c>
      <c r="P24" s="125">
        <f>L24+N24</f>
        <v>0</v>
      </c>
      <c r="Q24" s="125">
        <f>SUM(I24:J24)-K24-M24</f>
        <v>0</v>
      </c>
      <c r="R24" s="125">
        <f>I24-L24-N24</f>
        <v>0</v>
      </c>
      <c r="S24" s="658"/>
    </row>
    <row r="25" spans="1:19" ht="18.75" customHeight="1" x14ac:dyDescent="0.15">
      <c r="A25" s="684"/>
      <c r="B25" s="685"/>
      <c r="C25" s="685"/>
      <c r="D25" s="527"/>
      <c r="E25" s="655"/>
      <c r="F25" s="686"/>
      <c r="G25" s="660"/>
      <c r="H25" s="211" t="s">
        <v>424</v>
      </c>
      <c r="I25" s="126">
        <f t="shared" ref="I25:R25" si="5">SUM(I23:I24)</f>
        <v>0</v>
      </c>
      <c r="J25" s="126">
        <f t="shared" si="5"/>
        <v>0</v>
      </c>
      <c r="K25" s="126">
        <f t="shared" si="5"/>
        <v>0</v>
      </c>
      <c r="L25" s="126">
        <f t="shared" si="5"/>
        <v>0</v>
      </c>
      <c r="M25" s="126">
        <f t="shared" si="5"/>
        <v>0</v>
      </c>
      <c r="N25" s="126">
        <f t="shared" si="5"/>
        <v>0</v>
      </c>
      <c r="O25" s="126">
        <f t="shared" si="5"/>
        <v>0</v>
      </c>
      <c r="P25" s="126">
        <f t="shared" si="5"/>
        <v>0</v>
      </c>
      <c r="Q25" s="126">
        <f t="shared" si="5"/>
        <v>0</v>
      </c>
      <c r="R25" s="127">
        <f t="shared" si="5"/>
        <v>0</v>
      </c>
      <c r="S25" s="658"/>
    </row>
    <row r="26" spans="1:19" ht="18.75" customHeight="1" x14ac:dyDescent="0.15">
      <c r="A26" s="666">
        <v>7</v>
      </c>
      <c r="B26" s="669"/>
      <c r="C26" s="669"/>
      <c r="D26" s="527"/>
      <c r="E26" s="655"/>
      <c r="F26" s="672"/>
      <c r="G26" s="659">
        <f>SUM(I28:J28)</f>
        <v>0</v>
      </c>
      <c r="H26" s="128" t="s">
        <v>13</v>
      </c>
      <c r="I26" s="129"/>
      <c r="J26" s="129"/>
      <c r="K26" s="129"/>
      <c r="L26" s="129"/>
      <c r="M26" s="129"/>
      <c r="N26" s="129"/>
      <c r="O26" s="130">
        <f>K26+M26</f>
        <v>0</v>
      </c>
      <c r="P26" s="130">
        <f>L26+N26</f>
        <v>0</v>
      </c>
      <c r="Q26" s="130">
        <f>SUM(I26:J26)-K26-M26</f>
        <v>0</v>
      </c>
      <c r="R26" s="130">
        <f>I26-L26-N26</f>
        <v>0</v>
      </c>
      <c r="S26" s="658"/>
    </row>
    <row r="27" spans="1:19" ht="18.75" customHeight="1" x14ac:dyDescent="0.15">
      <c r="A27" s="667"/>
      <c r="B27" s="670"/>
      <c r="C27" s="670"/>
      <c r="D27" s="527"/>
      <c r="E27" s="655"/>
      <c r="F27" s="673"/>
      <c r="G27" s="659"/>
      <c r="H27" s="123" t="s">
        <v>14</v>
      </c>
      <c r="I27" s="124"/>
      <c r="J27" s="124"/>
      <c r="K27" s="124"/>
      <c r="L27" s="124"/>
      <c r="M27" s="124"/>
      <c r="N27" s="124"/>
      <c r="O27" s="125">
        <f>K27+M27</f>
        <v>0</v>
      </c>
      <c r="P27" s="125">
        <f>L27+N27</f>
        <v>0</v>
      </c>
      <c r="Q27" s="125">
        <f>SUM(I27:J27)-K27-M27</f>
        <v>0</v>
      </c>
      <c r="R27" s="125">
        <f>I27-L27-N27</f>
        <v>0</v>
      </c>
      <c r="S27" s="658"/>
    </row>
    <row r="28" spans="1:19" ht="18.75" customHeight="1" x14ac:dyDescent="0.15">
      <c r="A28" s="684"/>
      <c r="B28" s="685"/>
      <c r="C28" s="685"/>
      <c r="D28" s="527"/>
      <c r="E28" s="655"/>
      <c r="F28" s="686"/>
      <c r="G28" s="660"/>
      <c r="H28" s="211" t="s">
        <v>424</v>
      </c>
      <c r="I28" s="126">
        <f t="shared" ref="I28:R28" si="6">SUM(I26:I27)</f>
        <v>0</v>
      </c>
      <c r="J28" s="126">
        <f t="shared" si="6"/>
        <v>0</v>
      </c>
      <c r="K28" s="126">
        <f t="shared" si="6"/>
        <v>0</v>
      </c>
      <c r="L28" s="126">
        <f t="shared" si="6"/>
        <v>0</v>
      </c>
      <c r="M28" s="126">
        <f t="shared" si="6"/>
        <v>0</v>
      </c>
      <c r="N28" s="126">
        <f t="shared" si="6"/>
        <v>0</v>
      </c>
      <c r="O28" s="126">
        <f t="shared" si="6"/>
        <v>0</v>
      </c>
      <c r="P28" s="126">
        <f t="shared" si="6"/>
        <v>0</v>
      </c>
      <c r="Q28" s="126">
        <f t="shared" si="6"/>
        <v>0</v>
      </c>
      <c r="R28" s="127">
        <f t="shared" si="6"/>
        <v>0</v>
      </c>
      <c r="S28" s="658"/>
    </row>
    <row r="29" spans="1:19" ht="18.75" customHeight="1" x14ac:dyDescent="0.15">
      <c r="A29" s="666">
        <v>8</v>
      </c>
      <c r="B29" s="669"/>
      <c r="C29" s="669"/>
      <c r="D29" s="527"/>
      <c r="E29" s="655"/>
      <c r="F29" s="672"/>
      <c r="G29" s="659">
        <f>SUM(I31:J31)</f>
        <v>0</v>
      </c>
      <c r="H29" s="128" t="s">
        <v>13</v>
      </c>
      <c r="I29" s="129"/>
      <c r="J29" s="129"/>
      <c r="K29" s="129"/>
      <c r="L29" s="129"/>
      <c r="M29" s="129"/>
      <c r="N29" s="129"/>
      <c r="O29" s="130">
        <f>K29+M29</f>
        <v>0</v>
      </c>
      <c r="P29" s="130">
        <f>L29+N29</f>
        <v>0</v>
      </c>
      <c r="Q29" s="130">
        <f>SUM(I29:J29)-K29-M29</f>
        <v>0</v>
      </c>
      <c r="R29" s="130">
        <f>I29-L29-N29</f>
        <v>0</v>
      </c>
      <c r="S29" s="658"/>
    </row>
    <row r="30" spans="1:19" ht="18.75" customHeight="1" x14ac:dyDescent="0.15">
      <c r="A30" s="667"/>
      <c r="B30" s="670"/>
      <c r="C30" s="670"/>
      <c r="D30" s="527"/>
      <c r="E30" s="655"/>
      <c r="F30" s="673"/>
      <c r="G30" s="659"/>
      <c r="H30" s="123" t="s">
        <v>14</v>
      </c>
      <c r="I30" s="124"/>
      <c r="J30" s="124"/>
      <c r="K30" s="124"/>
      <c r="L30" s="124"/>
      <c r="M30" s="124"/>
      <c r="N30" s="124"/>
      <c r="O30" s="125">
        <f>K30+M30</f>
        <v>0</v>
      </c>
      <c r="P30" s="125">
        <f>L30+N30</f>
        <v>0</v>
      </c>
      <c r="Q30" s="125">
        <f>SUM(I30:J30)-K30-M30</f>
        <v>0</v>
      </c>
      <c r="R30" s="125">
        <f>I30-L30-N30</f>
        <v>0</v>
      </c>
      <c r="S30" s="658"/>
    </row>
    <row r="31" spans="1:19" ht="18.75" customHeight="1" x14ac:dyDescent="0.15">
      <c r="A31" s="684"/>
      <c r="B31" s="685"/>
      <c r="C31" s="685"/>
      <c r="D31" s="527"/>
      <c r="E31" s="655"/>
      <c r="F31" s="686"/>
      <c r="G31" s="660"/>
      <c r="H31" s="211" t="s">
        <v>424</v>
      </c>
      <c r="I31" s="126">
        <f t="shared" ref="I31:R31" si="7">SUM(I29:I30)</f>
        <v>0</v>
      </c>
      <c r="J31" s="126">
        <f t="shared" si="7"/>
        <v>0</v>
      </c>
      <c r="K31" s="126">
        <f t="shared" si="7"/>
        <v>0</v>
      </c>
      <c r="L31" s="126">
        <f t="shared" si="7"/>
        <v>0</v>
      </c>
      <c r="M31" s="126">
        <f t="shared" si="7"/>
        <v>0</v>
      </c>
      <c r="N31" s="126">
        <f t="shared" si="7"/>
        <v>0</v>
      </c>
      <c r="O31" s="126">
        <f t="shared" si="7"/>
        <v>0</v>
      </c>
      <c r="P31" s="126">
        <f t="shared" si="7"/>
        <v>0</v>
      </c>
      <c r="Q31" s="126">
        <f t="shared" si="7"/>
        <v>0</v>
      </c>
      <c r="R31" s="127">
        <f t="shared" si="7"/>
        <v>0</v>
      </c>
      <c r="S31" s="658"/>
    </row>
    <row r="32" spans="1:19" ht="18.75" customHeight="1" x14ac:dyDescent="0.15">
      <c r="A32" s="666">
        <v>9</v>
      </c>
      <c r="B32" s="669"/>
      <c r="C32" s="669"/>
      <c r="D32" s="527"/>
      <c r="E32" s="655"/>
      <c r="F32" s="672"/>
      <c r="G32" s="659">
        <f>SUM(I34:J34)</f>
        <v>0</v>
      </c>
      <c r="H32" s="128" t="s">
        <v>13</v>
      </c>
      <c r="I32" s="129"/>
      <c r="J32" s="129"/>
      <c r="K32" s="129"/>
      <c r="L32" s="129"/>
      <c r="M32" s="129"/>
      <c r="N32" s="129"/>
      <c r="O32" s="130">
        <f>K32+M32</f>
        <v>0</v>
      </c>
      <c r="P32" s="130">
        <f>L32+N32</f>
        <v>0</v>
      </c>
      <c r="Q32" s="130">
        <f>SUM(I32:J32)-K32-M32</f>
        <v>0</v>
      </c>
      <c r="R32" s="130">
        <f>I32-L32-N32</f>
        <v>0</v>
      </c>
      <c r="S32" s="658"/>
    </row>
    <row r="33" spans="1:19" ht="18.75" customHeight="1" x14ac:dyDescent="0.15">
      <c r="A33" s="667"/>
      <c r="B33" s="670"/>
      <c r="C33" s="670"/>
      <c r="D33" s="527"/>
      <c r="E33" s="655"/>
      <c r="F33" s="673"/>
      <c r="G33" s="659"/>
      <c r="H33" s="123" t="s">
        <v>14</v>
      </c>
      <c r="I33" s="124"/>
      <c r="J33" s="124"/>
      <c r="K33" s="124"/>
      <c r="L33" s="124"/>
      <c r="M33" s="124"/>
      <c r="N33" s="124"/>
      <c r="O33" s="125">
        <f>K33+M33</f>
        <v>0</v>
      </c>
      <c r="P33" s="125">
        <f>L33+N33</f>
        <v>0</v>
      </c>
      <c r="Q33" s="125">
        <f>SUM(I33:J33)-K33-M33</f>
        <v>0</v>
      </c>
      <c r="R33" s="125">
        <f>I33-L33-N33</f>
        <v>0</v>
      </c>
      <c r="S33" s="658"/>
    </row>
    <row r="34" spans="1:19" ht="18.75" customHeight="1" x14ac:dyDescent="0.15">
      <c r="A34" s="684"/>
      <c r="B34" s="685"/>
      <c r="C34" s="685"/>
      <c r="D34" s="527"/>
      <c r="E34" s="655"/>
      <c r="F34" s="686"/>
      <c r="G34" s="660"/>
      <c r="H34" s="211" t="s">
        <v>424</v>
      </c>
      <c r="I34" s="126">
        <f t="shared" ref="I34:R34" si="8">SUM(I32:I33)</f>
        <v>0</v>
      </c>
      <c r="J34" s="126">
        <f t="shared" si="8"/>
        <v>0</v>
      </c>
      <c r="K34" s="126">
        <f t="shared" si="8"/>
        <v>0</v>
      </c>
      <c r="L34" s="126">
        <f t="shared" si="8"/>
        <v>0</v>
      </c>
      <c r="M34" s="126">
        <f t="shared" si="8"/>
        <v>0</v>
      </c>
      <c r="N34" s="126">
        <f t="shared" si="8"/>
        <v>0</v>
      </c>
      <c r="O34" s="126">
        <f t="shared" si="8"/>
        <v>0</v>
      </c>
      <c r="P34" s="126">
        <f t="shared" si="8"/>
        <v>0</v>
      </c>
      <c r="Q34" s="126">
        <f t="shared" si="8"/>
        <v>0</v>
      </c>
      <c r="R34" s="127">
        <f t="shared" si="8"/>
        <v>0</v>
      </c>
      <c r="S34" s="658"/>
    </row>
    <row r="35" spans="1:19" ht="18.75" customHeight="1" x14ac:dyDescent="0.15">
      <c r="A35" s="666">
        <v>10</v>
      </c>
      <c r="B35" s="669"/>
      <c r="C35" s="669"/>
      <c r="D35" s="527"/>
      <c r="E35" s="655"/>
      <c r="F35" s="672"/>
      <c r="G35" s="659">
        <f>SUM(I37:J37)</f>
        <v>0</v>
      </c>
      <c r="H35" s="128" t="s">
        <v>13</v>
      </c>
      <c r="I35" s="129"/>
      <c r="J35" s="129"/>
      <c r="K35" s="129"/>
      <c r="L35" s="129"/>
      <c r="M35" s="129"/>
      <c r="N35" s="129"/>
      <c r="O35" s="130">
        <f>K35+M35</f>
        <v>0</v>
      </c>
      <c r="P35" s="130">
        <f>L35+N35</f>
        <v>0</v>
      </c>
      <c r="Q35" s="130">
        <f>SUM(I35:J35)-K35-M35</f>
        <v>0</v>
      </c>
      <c r="R35" s="130">
        <f>I35-L35-N35</f>
        <v>0</v>
      </c>
      <c r="S35" s="658"/>
    </row>
    <row r="36" spans="1:19" ht="18.75" customHeight="1" x14ac:dyDescent="0.15">
      <c r="A36" s="667"/>
      <c r="B36" s="670"/>
      <c r="C36" s="670"/>
      <c r="D36" s="527"/>
      <c r="E36" s="655"/>
      <c r="F36" s="673"/>
      <c r="G36" s="659"/>
      <c r="H36" s="123" t="s">
        <v>14</v>
      </c>
      <c r="I36" s="124"/>
      <c r="J36" s="124"/>
      <c r="K36" s="124"/>
      <c r="L36" s="124"/>
      <c r="M36" s="124"/>
      <c r="N36" s="124"/>
      <c r="O36" s="125">
        <f>K36+M36</f>
        <v>0</v>
      </c>
      <c r="P36" s="125">
        <f>L36+N36</f>
        <v>0</v>
      </c>
      <c r="Q36" s="125">
        <f>SUM(I36:J36)-K36-M36</f>
        <v>0</v>
      </c>
      <c r="R36" s="125">
        <f>I36-L36-N36</f>
        <v>0</v>
      </c>
      <c r="S36" s="658"/>
    </row>
    <row r="37" spans="1:19" ht="18.75" customHeight="1" thickBot="1" x14ac:dyDescent="0.2">
      <c r="A37" s="668"/>
      <c r="B37" s="671"/>
      <c r="C37" s="671"/>
      <c r="D37" s="654"/>
      <c r="E37" s="656"/>
      <c r="F37" s="674"/>
      <c r="G37" s="665"/>
      <c r="H37" s="131" t="s">
        <v>424</v>
      </c>
      <c r="I37" s="132">
        <f t="shared" ref="I37:R37" si="9">SUM(I35:I36)</f>
        <v>0</v>
      </c>
      <c r="J37" s="132">
        <f t="shared" si="9"/>
        <v>0</v>
      </c>
      <c r="K37" s="132">
        <f t="shared" si="9"/>
        <v>0</v>
      </c>
      <c r="L37" s="132">
        <f t="shared" si="9"/>
        <v>0</v>
      </c>
      <c r="M37" s="132">
        <f t="shared" si="9"/>
        <v>0</v>
      </c>
      <c r="N37" s="132">
        <f t="shared" si="9"/>
        <v>0</v>
      </c>
      <c r="O37" s="132">
        <f t="shared" si="9"/>
        <v>0</v>
      </c>
      <c r="P37" s="132">
        <f t="shared" si="9"/>
        <v>0</v>
      </c>
      <c r="Q37" s="132">
        <f t="shared" si="9"/>
        <v>0</v>
      </c>
      <c r="R37" s="133">
        <f t="shared" si="9"/>
        <v>0</v>
      </c>
      <c r="S37" s="690"/>
    </row>
    <row r="38" spans="1:19" ht="18.75" customHeight="1" x14ac:dyDescent="0.15">
      <c r="A38" s="675" t="s">
        <v>424</v>
      </c>
      <c r="B38" s="676"/>
      <c r="C38" s="676"/>
      <c r="D38" s="678"/>
      <c r="E38" s="681"/>
      <c r="F38" s="661">
        <f>SUM(F8:F37)</f>
        <v>0</v>
      </c>
      <c r="G38" s="664">
        <f>SUM(G8:G37)</f>
        <v>0</v>
      </c>
      <c r="H38" s="120" t="s">
        <v>13</v>
      </c>
      <c r="I38" s="122">
        <f t="shared" ref="I38:R40" si="10">SUMIF($H$8:$H$37,$H38,I$8:I$37)</f>
        <v>0</v>
      </c>
      <c r="J38" s="122">
        <f t="shared" si="10"/>
        <v>0</v>
      </c>
      <c r="K38" s="122">
        <f t="shared" si="10"/>
        <v>0</v>
      </c>
      <c r="L38" s="122">
        <f t="shared" si="10"/>
        <v>0</v>
      </c>
      <c r="M38" s="122">
        <f t="shared" si="10"/>
        <v>0</v>
      </c>
      <c r="N38" s="122">
        <f t="shared" si="10"/>
        <v>0</v>
      </c>
      <c r="O38" s="122">
        <f t="shared" si="10"/>
        <v>0</v>
      </c>
      <c r="P38" s="122">
        <f t="shared" si="10"/>
        <v>0</v>
      </c>
      <c r="Q38" s="122">
        <f t="shared" si="10"/>
        <v>0</v>
      </c>
      <c r="R38" s="122">
        <f t="shared" si="10"/>
        <v>0</v>
      </c>
      <c r="S38" s="687"/>
    </row>
    <row r="39" spans="1:19" ht="18.75" customHeight="1" x14ac:dyDescent="0.15">
      <c r="A39" s="667"/>
      <c r="B39" s="529"/>
      <c r="C39" s="529"/>
      <c r="D39" s="679"/>
      <c r="E39" s="682"/>
      <c r="F39" s="662"/>
      <c r="G39" s="659"/>
      <c r="H39" s="123" t="s">
        <v>14</v>
      </c>
      <c r="I39" s="125">
        <f t="shared" si="10"/>
        <v>0</v>
      </c>
      <c r="J39" s="125">
        <f t="shared" si="10"/>
        <v>0</v>
      </c>
      <c r="K39" s="125">
        <f t="shared" si="10"/>
        <v>0</v>
      </c>
      <c r="L39" s="125">
        <f t="shared" si="10"/>
        <v>0</v>
      </c>
      <c r="M39" s="125">
        <f t="shared" si="10"/>
        <v>0</v>
      </c>
      <c r="N39" s="125">
        <f t="shared" si="10"/>
        <v>0</v>
      </c>
      <c r="O39" s="125">
        <f t="shared" si="10"/>
        <v>0</v>
      </c>
      <c r="P39" s="125">
        <f t="shared" si="10"/>
        <v>0</v>
      </c>
      <c r="Q39" s="125">
        <f t="shared" si="10"/>
        <v>0</v>
      </c>
      <c r="R39" s="125">
        <f t="shared" si="10"/>
        <v>0</v>
      </c>
      <c r="S39" s="688"/>
    </row>
    <row r="40" spans="1:19" ht="18.75" customHeight="1" thickBot="1" x14ac:dyDescent="0.2">
      <c r="A40" s="668"/>
      <c r="B40" s="677"/>
      <c r="C40" s="677"/>
      <c r="D40" s="680"/>
      <c r="E40" s="683"/>
      <c r="F40" s="663"/>
      <c r="G40" s="665"/>
      <c r="H40" s="131" t="s">
        <v>424</v>
      </c>
      <c r="I40" s="132">
        <f t="shared" si="10"/>
        <v>0</v>
      </c>
      <c r="J40" s="132">
        <f t="shared" si="10"/>
        <v>0</v>
      </c>
      <c r="K40" s="132">
        <f t="shared" si="10"/>
        <v>0</v>
      </c>
      <c r="L40" s="132">
        <f t="shared" si="10"/>
        <v>0</v>
      </c>
      <c r="M40" s="132">
        <f t="shared" si="10"/>
        <v>0</v>
      </c>
      <c r="N40" s="132">
        <f t="shared" si="10"/>
        <v>0</v>
      </c>
      <c r="O40" s="132">
        <f t="shared" si="10"/>
        <v>0</v>
      </c>
      <c r="P40" s="132">
        <f t="shared" si="10"/>
        <v>0</v>
      </c>
      <c r="Q40" s="132">
        <f t="shared" si="10"/>
        <v>0</v>
      </c>
      <c r="R40" s="133">
        <f t="shared" si="10"/>
        <v>0</v>
      </c>
      <c r="S40" s="689"/>
    </row>
    <row r="42" spans="1:19" ht="20.25" x14ac:dyDescent="0.15">
      <c r="A42" s="118" t="s">
        <v>465</v>
      </c>
      <c r="B42" s="19"/>
      <c r="C42" s="19"/>
      <c r="D42" s="19"/>
      <c r="E42" s="19"/>
      <c r="F42" s="19"/>
      <c r="G42" s="19"/>
      <c r="H42" s="19"/>
      <c r="I42" s="19"/>
      <c r="J42" s="19"/>
      <c r="K42" s="19"/>
      <c r="L42" s="19"/>
      <c r="M42" s="19"/>
      <c r="N42" s="19"/>
      <c r="O42" s="19"/>
      <c r="P42" s="19"/>
      <c r="Q42" s="19"/>
      <c r="R42" s="68"/>
      <c r="S42" s="68"/>
    </row>
    <row r="44" spans="1:19" ht="22.5" customHeight="1" x14ac:dyDescent="0.15">
      <c r="B44" s="1" t="s">
        <v>466</v>
      </c>
    </row>
  </sheetData>
  <mergeCells count="103">
    <mergeCell ref="A17:A19"/>
    <mergeCell ref="B17:B19"/>
    <mergeCell ref="C17:C19"/>
    <mergeCell ref="F17:F19"/>
    <mergeCell ref="A4:A7"/>
    <mergeCell ref="B4:B7"/>
    <mergeCell ref="C4:C7"/>
    <mergeCell ref="H4:H7"/>
    <mergeCell ref="D4:E5"/>
    <mergeCell ref="D14:D16"/>
    <mergeCell ref="E14:E16"/>
    <mergeCell ref="B8:B10"/>
    <mergeCell ref="C8:C10"/>
    <mergeCell ref="A8:A10"/>
    <mergeCell ref="G8:G10"/>
    <mergeCell ref="F8:F10"/>
    <mergeCell ref="D8:D10"/>
    <mergeCell ref="E8:E10"/>
    <mergeCell ref="E6:E7"/>
    <mergeCell ref="D6:D7"/>
    <mergeCell ref="A29:A31"/>
    <mergeCell ref="B29:B31"/>
    <mergeCell ref="C29:C31"/>
    <mergeCell ref="F29:F31"/>
    <mergeCell ref="G29:G31"/>
    <mergeCell ref="S32:S34"/>
    <mergeCell ref="S29:S31"/>
    <mergeCell ref="S35:S37"/>
    <mergeCell ref="D29:D31"/>
    <mergeCell ref="E29:E31"/>
    <mergeCell ref="S38:S40"/>
    <mergeCell ref="A11:A13"/>
    <mergeCell ref="B11:B13"/>
    <mergeCell ref="C11:C13"/>
    <mergeCell ref="F11:F13"/>
    <mergeCell ref="G11:G13"/>
    <mergeCell ref="A14:A16"/>
    <mergeCell ref="B14:B16"/>
    <mergeCell ref="C14:C16"/>
    <mergeCell ref="E11:E13"/>
    <mergeCell ref="D11:D13"/>
    <mergeCell ref="F14:F16"/>
    <mergeCell ref="G14:G16"/>
    <mergeCell ref="A20:A22"/>
    <mergeCell ref="B20:B22"/>
    <mergeCell ref="C20:C22"/>
    <mergeCell ref="F20:F22"/>
    <mergeCell ref="G20:G22"/>
    <mergeCell ref="A23:A25"/>
    <mergeCell ref="A32:A34"/>
    <mergeCell ref="B32:B34"/>
    <mergeCell ref="C32:C34"/>
    <mergeCell ref="F32:F34"/>
    <mergeCell ref="G32:G34"/>
    <mergeCell ref="A26:A28"/>
    <mergeCell ref="B26:B28"/>
    <mergeCell ref="C26:C28"/>
    <mergeCell ref="F26:F28"/>
    <mergeCell ref="G26:G28"/>
    <mergeCell ref="D23:D25"/>
    <mergeCell ref="E23:E25"/>
    <mergeCell ref="D26:D28"/>
    <mergeCell ref="E26:E28"/>
    <mergeCell ref="B23:B25"/>
    <mergeCell ref="C23:C25"/>
    <mergeCell ref="F23:F25"/>
    <mergeCell ref="F38:F40"/>
    <mergeCell ref="G38:G40"/>
    <mergeCell ref="A35:A37"/>
    <mergeCell ref="B35:B37"/>
    <mergeCell ref="C35:C37"/>
    <mergeCell ref="F35:F37"/>
    <mergeCell ref="G35:G37"/>
    <mergeCell ref="D32:D34"/>
    <mergeCell ref="E32:E34"/>
    <mergeCell ref="A38:A40"/>
    <mergeCell ref="B38:B40"/>
    <mergeCell ref="C38:C40"/>
    <mergeCell ref="D38:D40"/>
    <mergeCell ref="E38:E40"/>
    <mergeCell ref="R3:S3"/>
    <mergeCell ref="K4:R4"/>
    <mergeCell ref="S4:S7"/>
    <mergeCell ref="K5:L5"/>
    <mergeCell ref="M5:N5"/>
    <mergeCell ref="Q5:R5"/>
    <mergeCell ref="I4:J5"/>
    <mergeCell ref="D35:D37"/>
    <mergeCell ref="E35:E37"/>
    <mergeCell ref="S8:S10"/>
    <mergeCell ref="S11:S13"/>
    <mergeCell ref="S14:S16"/>
    <mergeCell ref="S17:S19"/>
    <mergeCell ref="S20:S22"/>
    <mergeCell ref="S23:S25"/>
    <mergeCell ref="G23:G25"/>
    <mergeCell ref="S26:S28"/>
    <mergeCell ref="D20:D22"/>
    <mergeCell ref="E20:E22"/>
    <mergeCell ref="G17:G19"/>
    <mergeCell ref="D17:D19"/>
    <mergeCell ref="E17:E19"/>
    <mergeCell ref="O5:P5"/>
  </mergeCells>
  <phoneticPr fontId="8"/>
  <printOptions horizontalCentered="1"/>
  <pageMargins left="0.59055118110236227" right="0.59055118110236227" top="0.98425196850393704" bottom="0.59055118110236227"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4388-BCDC-4418-AB78-2890A6485035}">
  <dimension ref="B1:AB86"/>
  <sheetViews>
    <sheetView view="pageBreakPreview" zoomScaleNormal="145" zoomScaleSheetLayoutView="100" workbookViewId="0">
      <selection activeCell="AF22" sqref="AF22"/>
    </sheetView>
  </sheetViews>
  <sheetFormatPr defaultColWidth="3.125" defaultRowHeight="18.75" customHeight="1" x14ac:dyDescent="0.15"/>
  <cols>
    <col min="1" max="3" width="3.125" style="134"/>
    <col min="4" max="4" width="18.75" style="134" customWidth="1"/>
    <col min="5" max="5" width="21.875" style="134" customWidth="1"/>
    <col min="6" max="6" width="15.625" style="134" customWidth="1"/>
    <col min="7" max="8" width="6.25" style="134" customWidth="1"/>
    <col min="9" max="9" width="12.375" style="134" customWidth="1"/>
    <col min="10" max="13" width="6.25" style="134" customWidth="1"/>
    <col min="14" max="14" width="18.75" style="134" customWidth="1"/>
    <col min="15" max="16384" width="3.125" style="134"/>
  </cols>
  <sheetData>
    <row r="1" spans="2:28" ht="18.75" customHeight="1" thickBot="1" x14ac:dyDescent="0.2">
      <c r="R1" s="134" t="s">
        <v>467</v>
      </c>
    </row>
    <row r="2" spans="2:28" ht="18.75" customHeight="1" x14ac:dyDescent="0.15">
      <c r="B2" s="135"/>
      <c r="C2" s="136"/>
      <c r="D2" s="136"/>
      <c r="E2" s="136"/>
      <c r="F2" s="136"/>
      <c r="G2" s="136"/>
      <c r="H2" s="136"/>
      <c r="I2" s="136"/>
      <c r="J2" s="136"/>
      <c r="K2" s="136"/>
      <c r="L2" s="136"/>
      <c r="M2" s="136"/>
      <c r="N2" s="136"/>
      <c r="O2" s="137"/>
      <c r="R2" s="134" t="s">
        <v>468</v>
      </c>
    </row>
    <row r="3" spans="2:28" ht="18.75" customHeight="1" x14ac:dyDescent="0.15">
      <c r="B3" s="724" t="s">
        <v>469</v>
      </c>
      <c r="C3" s="725"/>
      <c r="D3" s="725"/>
      <c r="E3" s="725"/>
      <c r="F3" s="725"/>
      <c r="G3" s="725"/>
      <c r="H3" s="725"/>
      <c r="I3" s="725"/>
      <c r="J3" s="725"/>
      <c r="K3" s="725"/>
      <c r="L3" s="725"/>
      <c r="M3" s="725"/>
      <c r="N3" s="725"/>
      <c r="O3" s="726"/>
      <c r="R3" s="714" t="s">
        <v>470</v>
      </c>
      <c r="S3" s="730"/>
      <c r="T3" s="730"/>
      <c r="U3" s="730"/>
      <c r="V3" s="730"/>
      <c r="W3" s="730"/>
      <c r="X3" s="730"/>
      <c r="Y3" s="730"/>
      <c r="Z3" s="730"/>
      <c r="AA3" s="730"/>
      <c r="AB3" s="715"/>
    </row>
    <row r="4" spans="2:28" ht="18.75" customHeight="1" x14ac:dyDescent="0.15">
      <c r="B4" s="138"/>
      <c r="O4" s="139"/>
      <c r="R4" s="275"/>
      <c r="S4" s="276"/>
      <c r="T4" s="727" t="s">
        <v>471</v>
      </c>
      <c r="U4" s="728"/>
      <c r="V4" s="728"/>
      <c r="W4" s="728"/>
      <c r="X4" s="728"/>
      <c r="Y4" s="728"/>
      <c r="Z4" s="728"/>
      <c r="AA4" s="728"/>
      <c r="AB4" s="729"/>
    </row>
    <row r="5" spans="2:28" ht="18.75" customHeight="1" x14ac:dyDescent="0.15">
      <c r="B5" s="138"/>
      <c r="O5" s="139"/>
      <c r="R5" s="714"/>
      <c r="S5" s="715"/>
      <c r="T5" s="711" t="s">
        <v>472</v>
      </c>
      <c r="U5" s="712"/>
      <c r="V5" s="712"/>
      <c r="W5" s="712"/>
      <c r="X5" s="712"/>
      <c r="Y5" s="712"/>
      <c r="Z5" s="712"/>
      <c r="AA5" s="712"/>
      <c r="AB5" s="713"/>
    </row>
    <row r="6" spans="2:28" ht="18.75" customHeight="1" x14ac:dyDescent="0.15">
      <c r="B6" s="138"/>
      <c r="O6" s="139"/>
      <c r="R6" s="714"/>
      <c r="S6" s="715"/>
      <c r="T6" s="711" t="s">
        <v>473</v>
      </c>
      <c r="U6" s="712"/>
      <c r="V6" s="712"/>
      <c r="W6" s="712"/>
      <c r="X6" s="712"/>
      <c r="Y6" s="712"/>
      <c r="Z6" s="712"/>
      <c r="AA6" s="712"/>
      <c r="AB6" s="713"/>
    </row>
    <row r="7" spans="2:28" ht="18.75" customHeight="1" x14ac:dyDescent="0.15">
      <c r="B7" s="138"/>
      <c r="O7" s="139"/>
      <c r="R7" s="714"/>
      <c r="S7" s="715"/>
      <c r="T7" s="711" t="s">
        <v>474</v>
      </c>
      <c r="U7" s="712"/>
      <c r="V7" s="712"/>
      <c r="W7" s="712"/>
      <c r="X7" s="712"/>
      <c r="Y7" s="712"/>
      <c r="Z7" s="712"/>
      <c r="AA7" s="712"/>
      <c r="AB7" s="713"/>
    </row>
    <row r="8" spans="2:28" ht="18.75" customHeight="1" x14ac:dyDescent="0.15">
      <c r="B8" s="138"/>
      <c r="O8" s="139"/>
      <c r="R8" s="714"/>
      <c r="S8" s="715"/>
      <c r="T8" s="711" t="s">
        <v>475</v>
      </c>
      <c r="U8" s="712"/>
      <c r="V8" s="712"/>
      <c r="W8" s="712"/>
      <c r="X8" s="712"/>
      <c r="Y8" s="712"/>
      <c r="Z8" s="712"/>
      <c r="AA8" s="712"/>
      <c r="AB8" s="713"/>
    </row>
    <row r="9" spans="2:28" ht="18.75" customHeight="1" x14ac:dyDescent="0.15">
      <c r="B9" s="138"/>
      <c r="O9" s="139"/>
      <c r="R9" s="714"/>
      <c r="S9" s="715"/>
      <c r="T9" s="711" t="s">
        <v>476</v>
      </c>
      <c r="U9" s="712"/>
      <c r="V9" s="712"/>
      <c r="W9" s="712"/>
      <c r="X9" s="712"/>
      <c r="Y9" s="712"/>
      <c r="Z9" s="712"/>
      <c r="AA9" s="712"/>
      <c r="AB9" s="713"/>
    </row>
    <row r="10" spans="2:28" ht="18.75" customHeight="1" x14ac:dyDescent="0.15">
      <c r="B10" s="138"/>
      <c r="O10" s="139"/>
      <c r="R10" s="714"/>
      <c r="S10" s="715"/>
      <c r="T10" s="711" t="s">
        <v>477</v>
      </c>
      <c r="U10" s="712"/>
      <c r="V10" s="712"/>
      <c r="W10" s="712"/>
      <c r="X10" s="712"/>
      <c r="Y10" s="712"/>
      <c r="Z10" s="712"/>
      <c r="AA10" s="712"/>
      <c r="AB10" s="713"/>
    </row>
    <row r="11" spans="2:28" ht="18.75" customHeight="1" x14ac:dyDescent="0.15">
      <c r="B11" s="138"/>
      <c r="O11" s="139"/>
      <c r="R11" s="714"/>
      <c r="S11" s="715"/>
      <c r="T11" s="711" t="s">
        <v>478</v>
      </c>
      <c r="U11" s="712"/>
      <c r="V11" s="712"/>
      <c r="W11" s="712"/>
      <c r="X11" s="712"/>
      <c r="Y11" s="712"/>
      <c r="Z11" s="712"/>
      <c r="AA11" s="712"/>
      <c r="AB11" s="713"/>
    </row>
    <row r="12" spans="2:28" ht="18.75" customHeight="1" x14ac:dyDescent="0.15">
      <c r="B12" s="138"/>
      <c r="O12" s="139"/>
      <c r="R12" s="714"/>
      <c r="S12" s="715"/>
      <c r="T12" s="711" t="s">
        <v>479</v>
      </c>
      <c r="U12" s="712"/>
      <c r="V12" s="712"/>
      <c r="W12" s="712"/>
      <c r="X12" s="712"/>
      <c r="Y12" s="712"/>
      <c r="Z12" s="712"/>
      <c r="AA12" s="712"/>
      <c r="AB12" s="713"/>
    </row>
    <row r="13" spans="2:28" ht="18.75" customHeight="1" x14ac:dyDescent="0.15">
      <c r="B13" s="138"/>
      <c r="O13" s="139"/>
      <c r="R13" s="714" t="s">
        <v>480</v>
      </c>
      <c r="S13" s="715"/>
      <c r="T13" s="711" t="s">
        <v>481</v>
      </c>
      <c r="U13" s="712"/>
      <c r="V13" s="712"/>
      <c r="W13" s="712"/>
      <c r="X13" s="712"/>
      <c r="Y13" s="712"/>
      <c r="Z13" s="712"/>
      <c r="AA13" s="712"/>
      <c r="AB13" s="713"/>
    </row>
    <row r="14" spans="2:28" ht="18.75" customHeight="1" x14ac:dyDescent="0.15">
      <c r="B14" s="138"/>
      <c r="O14" s="139"/>
      <c r="R14" s="714"/>
      <c r="S14" s="715"/>
      <c r="T14" s="711" t="s">
        <v>482</v>
      </c>
      <c r="U14" s="712"/>
      <c r="V14" s="712"/>
      <c r="W14" s="712"/>
      <c r="X14" s="712"/>
      <c r="Y14" s="712"/>
      <c r="Z14" s="712"/>
      <c r="AA14" s="712"/>
      <c r="AB14" s="713"/>
    </row>
    <row r="15" spans="2:28" ht="18.75" customHeight="1" x14ac:dyDescent="0.15">
      <c r="B15" s="138"/>
      <c r="O15" s="139"/>
      <c r="R15" s="714" t="s">
        <v>480</v>
      </c>
      <c r="S15" s="715"/>
      <c r="T15" s="711" t="s">
        <v>483</v>
      </c>
      <c r="U15" s="712"/>
      <c r="V15" s="712"/>
      <c r="W15" s="712"/>
      <c r="X15" s="712"/>
      <c r="Y15" s="712"/>
      <c r="Z15" s="712"/>
      <c r="AA15" s="712"/>
      <c r="AB15" s="713"/>
    </row>
    <row r="16" spans="2:28" ht="18.75" customHeight="1" x14ac:dyDescent="0.15">
      <c r="B16" s="138"/>
      <c r="O16" s="139"/>
      <c r="R16" s="714"/>
      <c r="S16" s="715"/>
      <c r="T16" s="711" t="s">
        <v>484</v>
      </c>
      <c r="U16" s="712"/>
      <c r="V16" s="712"/>
      <c r="W16" s="712"/>
      <c r="X16" s="712"/>
      <c r="Y16" s="712"/>
      <c r="Z16" s="712"/>
      <c r="AA16" s="712"/>
      <c r="AB16" s="713"/>
    </row>
    <row r="17" spans="2:28" ht="18.75" customHeight="1" x14ac:dyDescent="0.15">
      <c r="B17" s="138"/>
      <c r="O17" s="139"/>
      <c r="R17" s="714"/>
      <c r="S17" s="715"/>
      <c r="T17" s="711" t="s">
        <v>485</v>
      </c>
      <c r="U17" s="712"/>
      <c r="V17" s="712"/>
      <c r="W17" s="712"/>
      <c r="X17" s="712"/>
      <c r="Y17" s="712"/>
      <c r="Z17" s="712"/>
      <c r="AA17" s="712"/>
      <c r="AB17" s="713"/>
    </row>
    <row r="18" spans="2:28" ht="18.75" customHeight="1" x14ac:dyDescent="0.15">
      <c r="B18" s="138"/>
      <c r="O18" s="139"/>
      <c r="R18" s="714"/>
      <c r="S18" s="715"/>
      <c r="T18" s="711" t="s">
        <v>486</v>
      </c>
      <c r="U18" s="712"/>
      <c r="V18" s="712"/>
      <c r="W18" s="712"/>
      <c r="X18" s="712"/>
      <c r="Y18" s="712"/>
      <c r="Z18" s="712"/>
      <c r="AA18" s="712"/>
      <c r="AB18" s="713"/>
    </row>
    <row r="19" spans="2:28" ht="18.75" customHeight="1" x14ac:dyDescent="0.15">
      <c r="B19" s="138"/>
      <c r="O19" s="139"/>
      <c r="R19" s="714"/>
      <c r="S19" s="715"/>
      <c r="T19" s="711" t="s">
        <v>116</v>
      </c>
      <c r="U19" s="712"/>
      <c r="V19" s="712"/>
      <c r="W19" s="712"/>
      <c r="X19" s="712"/>
      <c r="Y19" s="712"/>
      <c r="Z19" s="712"/>
      <c r="AA19" s="712"/>
      <c r="AB19" s="713"/>
    </row>
    <row r="20" spans="2:28" ht="18.75" customHeight="1" x14ac:dyDescent="0.15">
      <c r="B20" s="138"/>
      <c r="O20" s="139"/>
      <c r="R20" s="714"/>
      <c r="S20" s="715"/>
      <c r="T20" s="711" t="s">
        <v>487</v>
      </c>
      <c r="U20" s="712"/>
      <c r="V20" s="712"/>
      <c r="W20" s="712"/>
      <c r="X20" s="712"/>
      <c r="Y20" s="712"/>
      <c r="Z20" s="712"/>
      <c r="AA20" s="712"/>
      <c r="AB20" s="713"/>
    </row>
    <row r="21" spans="2:28" ht="18.75" customHeight="1" x14ac:dyDescent="0.15">
      <c r="B21" s="138"/>
      <c r="O21" s="139"/>
      <c r="R21" s="714"/>
      <c r="S21" s="715"/>
      <c r="T21" s="711" t="s">
        <v>488</v>
      </c>
      <c r="U21" s="712"/>
      <c r="V21" s="712"/>
      <c r="W21" s="712"/>
      <c r="X21" s="712"/>
      <c r="Y21" s="712"/>
      <c r="Z21" s="712"/>
      <c r="AA21" s="712"/>
      <c r="AB21" s="713"/>
    </row>
    <row r="22" spans="2:28" ht="18.75" customHeight="1" x14ac:dyDescent="0.15">
      <c r="B22" s="138"/>
      <c r="O22" s="139"/>
      <c r="R22" s="731"/>
      <c r="S22" s="732"/>
      <c r="T22" s="733" t="s">
        <v>346</v>
      </c>
      <c r="U22" s="734"/>
      <c r="V22" s="734"/>
      <c r="W22" s="734"/>
      <c r="X22" s="734"/>
      <c r="Y22" s="734"/>
      <c r="Z22" s="734"/>
      <c r="AA22" s="734"/>
      <c r="AB22" s="735"/>
    </row>
    <row r="23" spans="2:28" ht="18.75" customHeight="1" x14ac:dyDescent="0.15">
      <c r="B23" s="138"/>
      <c r="O23" s="139"/>
      <c r="R23" s="714"/>
      <c r="S23" s="715"/>
      <c r="T23" s="711" t="s">
        <v>489</v>
      </c>
      <c r="U23" s="712"/>
      <c r="V23" s="712"/>
      <c r="W23" s="712"/>
      <c r="X23" s="712"/>
      <c r="Y23" s="712"/>
      <c r="Z23" s="712"/>
      <c r="AA23" s="712"/>
      <c r="AB23" s="713"/>
    </row>
    <row r="24" spans="2:28" ht="18.75" customHeight="1" x14ac:dyDescent="0.15">
      <c r="B24" s="138"/>
      <c r="O24" s="139"/>
      <c r="R24" s="714"/>
      <c r="S24" s="715"/>
      <c r="T24" s="711" t="s">
        <v>490</v>
      </c>
      <c r="U24" s="712"/>
      <c r="V24" s="712"/>
      <c r="W24" s="712"/>
      <c r="X24" s="712"/>
      <c r="Y24" s="712"/>
      <c r="Z24" s="712"/>
      <c r="AA24" s="712"/>
      <c r="AB24" s="713"/>
    </row>
    <row r="25" spans="2:28" ht="18.75" customHeight="1" x14ac:dyDescent="0.15">
      <c r="B25" s="138"/>
      <c r="O25" s="139"/>
      <c r="R25" s="714"/>
      <c r="S25" s="715"/>
      <c r="T25" s="711" t="s">
        <v>491</v>
      </c>
      <c r="U25" s="712"/>
      <c r="V25" s="712"/>
      <c r="W25" s="712"/>
      <c r="X25" s="712"/>
      <c r="Y25" s="712"/>
      <c r="Z25" s="712"/>
      <c r="AA25" s="712"/>
      <c r="AB25" s="713"/>
    </row>
    <row r="26" spans="2:28" ht="18.75" customHeight="1" x14ac:dyDescent="0.15">
      <c r="B26" s="138"/>
      <c r="O26" s="139"/>
      <c r="R26" s="714"/>
      <c r="S26" s="715"/>
      <c r="T26" s="736" t="s">
        <v>492</v>
      </c>
      <c r="U26" s="737"/>
      <c r="V26" s="737"/>
      <c r="W26" s="737"/>
      <c r="X26" s="737"/>
      <c r="Y26" s="737"/>
      <c r="Z26" s="737"/>
      <c r="AA26" s="737"/>
      <c r="AB26" s="738"/>
    </row>
    <row r="27" spans="2:28" ht="18.75" customHeight="1" x14ac:dyDescent="0.15">
      <c r="B27" s="138"/>
      <c r="O27" s="139"/>
      <c r="R27" s="714"/>
      <c r="S27" s="715"/>
      <c r="T27" s="711" t="s">
        <v>493</v>
      </c>
      <c r="U27" s="712"/>
      <c r="V27" s="712"/>
      <c r="W27" s="712"/>
      <c r="X27" s="712"/>
      <c r="Y27" s="712"/>
      <c r="Z27" s="712"/>
      <c r="AA27" s="712"/>
      <c r="AB27" s="713"/>
    </row>
    <row r="28" spans="2:28" ht="18.75" customHeight="1" thickBot="1" x14ac:dyDescent="0.2">
      <c r="B28" s="140"/>
      <c r="C28" s="141"/>
      <c r="D28" s="141"/>
      <c r="E28" s="141"/>
      <c r="F28" s="141"/>
      <c r="G28" s="141"/>
      <c r="H28" s="141"/>
      <c r="I28" s="141"/>
      <c r="J28" s="141"/>
      <c r="K28" s="141"/>
      <c r="L28" s="141"/>
      <c r="M28" s="141"/>
      <c r="N28" s="141"/>
      <c r="O28" s="142"/>
      <c r="R28" s="714"/>
      <c r="S28" s="715"/>
      <c r="T28" s="711" t="s">
        <v>494</v>
      </c>
      <c r="U28" s="712"/>
      <c r="V28" s="712"/>
      <c r="W28" s="712"/>
      <c r="X28" s="712"/>
      <c r="Y28" s="712"/>
      <c r="Z28" s="712"/>
      <c r="AA28" s="712"/>
      <c r="AB28" s="713"/>
    </row>
    <row r="29" spans="2:28" ht="18.75" customHeight="1" x14ac:dyDescent="0.15">
      <c r="R29" s="134" t="s">
        <v>495</v>
      </c>
    </row>
    <row r="30" spans="2:28" ht="18.75" customHeight="1" thickBot="1" x14ac:dyDescent="0.2"/>
    <row r="31" spans="2:28" ht="18.75" customHeight="1" x14ac:dyDescent="0.15">
      <c r="B31" s="135"/>
      <c r="C31" s="136"/>
      <c r="D31" s="136"/>
      <c r="E31" s="136"/>
      <c r="F31" s="136"/>
      <c r="G31" s="136"/>
      <c r="H31" s="136"/>
      <c r="I31" s="136"/>
      <c r="J31" s="136"/>
      <c r="K31" s="136"/>
      <c r="L31" s="136"/>
      <c r="M31" s="136"/>
      <c r="N31" s="136"/>
      <c r="O31" s="137"/>
    </row>
    <row r="32" spans="2:28" ht="18.75" customHeight="1" thickBot="1" x14ac:dyDescent="0.2">
      <c r="B32" s="138"/>
      <c r="C32" s="134" t="s">
        <v>496</v>
      </c>
      <c r="N32" s="143"/>
      <c r="O32" s="139"/>
    </row>
    <row r="33" spans="2:15" ht="18.75" customHeight="1" x14ac:dyDescent="0.15">
      <c r="B33" s="138"/>
      <c r="C33" s="720" t="s">
        <v>446</v>
      </c>
      <c r="D33" s="722" t="s">
        <v>497</v>
      </c>
      <c r="E33" s="722" t="s">
        <v>498</v>
      </c>
      <c r="F33" s="722"/>
      <c r="G33" s="722"/>
      <c r="H33" s="144" t="s">
        <v>499</v>
      </c>
      <c r="I33" s="722" t="s">
        <v>500</v>
      </c>
      <c r="J33" s="722"/>
      <c r="K33" s="722"/>
      <c r="L33" s="722"/>
      <c r="M33" s="722"/>
      <c r="N33" s="739" t="s">
        <v>113</v>
      </c>
      <c r="O33" s="139"/>
    </row>
    <row r="34" spans="2:15" ht="18.75" customHeight="1" thickBot="1" x14ac:dyDescent="0.2">
      <c r="B34" s="138"/>
      <c r="C34" s="721"/>
      <c r="D34" s="723"/>
      <c r="E34" s="145" t="s">
        <v>430</v>
      </c>
      <c r="F34" s="145" t="s">
        <v>501</v>
      </c>
      <c r="G34" s="145" t="s">
        <v>502</v>
      </c>
      <c r="H34" s="146" t="s">
        <v>503</v>
      </c>
      <c r="I34" s="146" t="s">
        <v>504</v>
      </c>
      <c r="J34" s="741" t="s">
        <v>111</v>
      </c>
      <c r="K34" s="742"/>
      <c r="L34" s="146" t="s">
        <v>505</v>
      </c>
      <c r="M34" s="146" t="s">
        <v>502</v>
      </c>
      <c r="N34" s="740"/>
      <c r="O34" s="139"/>
    </row>
    <row r="35" spans="2:15" ht="18.75" customHeight="1" x14ac:dyDescent="0.15">
      <c r="B35" s="138"/>
      <c r="C35" s="147">
        <v>1</v>
      </c>
      <c r="D35" s="148"/>
      <c r="E35" s="149"/>
      <c r="F35" s="150"/>
      <c r="G35" s="151"/>
      <c r="H35" s="152"/>
      <c r="I35" s="153"/>
      <c r="J35" s="154"/>
      <c r="K35" s="155"/>
      <c r="L35" s="151"/>
      <c r="M35" s="151"/>
      <c r="N35" s="156"/>
      <c r="O35" s="139"/>
    </row>
    <row r="36" spans="2:15" ht="18.75" customHeight="1" x14ac:dyDescent="0.15">
      <c r="B36" s="138"/>
      <c r="C36" s="157">
        <v>2</v>
      </c>
      <c r="D36" s="158"/>
      <c r="E36" s="159"/>
      <c r="F36" s="160"/>
      <c r="G36" s="161"/>
      <c r="H36" s="162"/>
      <c r="I36" s="163"/>
      <c r="J36" s="164"/>
      <c r="K36" s="165"/>
      <c r="L36" s="161"/>
      <c r="M36" s="161"/>
      <c r="N36" s="166"/>
      <c r="O36" s="139"/>
    </row>
    <row r="37" spans="2:15" ht="18.75" customHeight="1" x14ac:dyDescent="0.15">
      <c r="B37" s="138"/>
      <c r="C37" s="157">
        <v>3</v>
      </c>
      <c r="D37" s="167"/>
      <c r="E37" s="159"/>
      <c r="F37" s="160"/>
      <c r="G37" s="161"/>
      <c r="H37" s="162"/>
      <c r="I37" s="163"/>
      <c r="J37" s="164"/>
      <c r="K37" s="165"/>
      <c r="L37" s="161"/>
      <c r="M37" s="161"/>
      <c r="N37" s="166"/>
      <c r="O37" s="139"/>
    </row>
    <row r="38" spans="2:15" ht="18.75" customHeight="1" x14ac:dyDescent="0.15">
      <c r="B38" s="138"/>
      <c r="C38" s="157">
        <v>4</v>
      </c>
      <c r="D38" s="167"/>
      <c r="E38" s="159"/>
      <c r="F38" s="160"/>
      <c r="G38" s="161"/>
      <c r="H38" s="162"/>
      <c r="I38" s="163"/>
      <c r="J38" s="164"/>
      <c r="K38" s="165"/>
      <c r="L38" s="161"/>
      <c r="M38" s="161"/>
      <c r="N38" s="166"/>
      <c r="O38" s="139"/>
    </row>
    <row r="39" spans="2:15" ht="18.75" customHeight="1" x14ac:dyDescent="0.15">
      <c r="B39" s="138"/>
      <c r="C39" s="157">
        <v>5</v>
      </c>
      <c r="D39" s="167"/>
      <c r="E39" s="159"/>
      <c r="F39" s="160"/>
      <c r="G39" s="161"/>
      <c r="H39" s="162"/>
      <c r="I39" s="163"/>
      <c r="J39" s="164"/>
      <c r="K39" s="165"/>
      <c r="L39" s="161"/>
      <c r="M39" s="161"/>
      <c r="N39" s="166"/>
      <c r="O39" s="139"/>
    </row>
    <row r="40" spans="2:15" ht="18.75" customHeight="1" x14ac:dyDescent="0.15">
      <c r="B40" s="138"/>
      <c r="C40" s="157">
        <v>6</v>
      </c>
      <c r="D40" s="167"/>
      <c r="E40" s="159"/>
      <c r="F40" s="160"/>
      <c r="G40" s="161"/>
      <c r="H40" s="162"/>
      <c r="I40" s="163"/>
      <c r="J40" s="164"/>
      <c r="K40" s="165"/>
      <c r="L40" s="161"/>
      <c r="M40" s="161"/>
      <c r="N40" s="166"/>
      <c r="O40" s="139"/>
    </row>
    <row r="41" spans="2:15" ht="18.75" customHeight="1" x14ac:dyDescent="0.15">
      <c r="B41" s="138"/>
      <c r="C41" s="157">
        <v>7</v>
      </c>
      <c r="D41" s="167"/>
      <c r="E41" s="159"/>
      <c r="F41" s="160"/>
      <c r="G41" s="161"/>
      <c r="H41" s="162"/>
      <c r="I41" s="163"/>
      <c r="J41" s="164"/>
      <c r="K41" s="165"/>
      <c r="L41" s="161"/>
      <c r="M41" s="161"/>
      <c r="N41" s="166"/>
      <c r="O41" s="139"/>
    </row>
    <row r="42" spans="2:15" ht="18.75" customHeight="1" x14ac:dyDescent="0.15">
      <c r="B42" s="138"/>
      <c r="C42" s="157">
        <v>8</v>
      </c>
      <c r="D42" s="167"/>
      <c r="E42" s="159"/>
      <c r="F42" s="160"/>
      <c r="G42" s="161"/>
      <c r="H42" s="168"/>
      <c r="I42" s="163"/>
      <c r="J42" s="164"/>
      <c r="K42" s="165"/>
      <c r="L42" s="161"/>
      <c r="M42" s="161"/>
      <c r="N42" s="166"/>
      <c r="O42" s="139"/>
    </row>
    <row r="43" spans="2:15" ht="18.75" customHeight="1" x14ac:dyDescent="0.15">
      <c r="B43" s="138"/>
      <c r="C43" s="157">
        <v>9</v>
      </c>
      <c r="D43" s="167"/>
      <c r="E43" s="159"/>
      <c r="F43" s="160"/>
      <c r="G43" s="161"/>
      <c r="H43" s="168"/>
      <c r="I43" s="163"/>
      <c r="J43" s="164"/>
      <c r="K43" s="165"/>
      <c r="L43" s="161"/>
      <c r="M43" s="161"/>
      <c r="N43" s="166"/>
      <c r="O43" s="139"/>
    </row>
    <row r="44" spans="2:15" ht="18.75" customHeight="1" x14ac:dyDescent="0.15">
      <c r="B44" s="138"/>
      <c r="C44" s="157">
        <v>10</v>
      </c>
      <c r="D44" s="167"/>
      <c r="E44" s="159"/>
      <c r="F44" s="160"/>
      <c r="G44" s="161"/>
      <c r="H44" s="168"/>
      <c r="I44" s="163"/>
      <c r="J44" s="164"/>
      <c r="K44" s="165"/>
      <c r="L44" s="161"/>
      <c r="M44" s="161"/>
      <c r="N44" s="166"/>
      <c r="O44" s="139"/>
    </row>
    <row r="45" spans="2:15" ht="18.75" customHeight="1" x14ac:dyDescent="0.15">
      <c r="B45" s="138"/>
      <c r="C45" s="157">
        <v>11</v>
      </c>
      <c r="D45" s="167"/>
      <c r="E45" s="159"/>
      <c r="F45" s="160"/>
      <c r="G45" s="161"/>
      <c r="H45" s="162"/>
      <c r="I45" s="163"/>
      <c r="J45" s="164"/>
      <c r="K45" s="165"/>
      <c r="L45" s="161"/>
      <c r="M45" s="161"/>
      <c r="N45" s="166"/>
      <c r="O45" s="139"/>
    </row>
    <row r="46" spans="2:15" ht="18.75" customHeight="1" x14ac:dyDescent="0.15">
      <c r="B46" s="138"/>
      <c r="C46" s="157">
        <v>12</v>
      </c>
      <c r="D46" s="167"/>
      <c r="E46" s="159"/>
      <c r="F46" s="160"/>
      <c r="G46" s="161"/>
      <c r="H46" s="162"/>
      <c r="I46" s="163"/>
      <c r="J46" s="164"/>
      <c r="K46" s="165"/>
      <c r="L46" s="161"/>
      <c r="M46" s="161"/>
      <c r="N46" s="166"/>
      <c r="O46" s="139"/>
    </row>
    <row r="47" spans="2:15" ht="18.75" customHeight="1" x14ac:dyDescent="0.15">
      <c r="B47" s="138"/>
      <c r="C47" s="157">
        <v>13</v>
      </c>
      <c r="D47" s="167"/>
      <c r="E47" s="159"/>
      <c r="F47" s="160"/>
      <c r="G47" s="161"/>
      <c r="H47" s="162"/>
      <c r="I47" s="163"/>
      <c r="J47" s="164"/>
      <c r="K47" s="165"/>
      <c r="L47" s="161"/>
      <c r="M47" s="161"/>
      <c r="N47" s="166"/>
      <c r="O47" s="139"/>
    </row>
    <row r="48" spans="2:15" ht="18.75" customHeight="1" x14ac:dyDescent="0.15">
      <c r="B48" s="138"/>
      <c r="C48" s="157">
        <v>14</v>
      </c>
      <c r="D48" s="167"/>
      <c r="E48" s="159"/>
      <c r="F48" s="160"/>
      <c r="G48" s="161"/>
      <c r="H48" s="162"/>
      <c r="I48" s="163"/>
      <c r="J48" s="164"/>
      <c r="K48" s="165"/>
      <c r="L48" s="161"/>
      <c r="M48" s="161"/>
      <c r="N48" s="166"/>
      <c r="O48" s="139"/>
    </row>
    <row r="49" spans="2:28" ht="18.75" customHeight="1" x14ac:dyDescent="0.15">
      <c r="B49" s="138"/>
      <c r="C49" s="157">
        <v>15</v>
      </c>
      <c r="D49" s="167"/>
      <c r="E49" s="159"/>
      <c r="F49" s="160"/>
      <c r="G49" s="161"/>
      <c r="H49" s="162"/>
      <c r="I49" s="159"/>
      <c r="J49" s="164"/>
      <c r="K49" s="165"/>
      <c r="L49" s="161"/>
      <c r="M49" s="161"/>
      <c r="N49" s="166"/>
      <c r="O49" s="139"/>
    </row>
    <row r="50" spans="2:28" ht="18.75" customHeight="1" x14ac:dyDescent="0.15">
      <c r="B50" s="138"/>
      <c r="C50" s="157">
        <v>16</v>
      </c>
      <c r="D50" s="167"/>
      <c r="E50" s="159"/>
      <c r="F50" s="160"/>
      <c r="G50" s="161"/>
      <c r="H50" s="162"/>
      <c r="I50" s="159"/>
      <c r="J50" s="164"/>
      <c r="K50" s="165"/>
      <c r="L50" s="161"/>
      <c r="M50" s="161"/>
      <c r="N50" s="166"/>
      <c r="O50" s="139"/>
    </row>
    <row r="51" spans="2:28" ht="18.75" customHeight="1" x14ac:dyDescent="0.15">
      <c r="B51" s="138"/>
      <c r="C51" s="157">
        <v>17</v>
      </c>
      <c r="D51" s="167"/>
      <c r="E51" s="159"/>
      <c r="F51" s="160"/>
      <c r="G51" s="161"/>
      <c r="H51" s="162"/>
      <c r="I51" s="163"/>
      <c r="J51" s="164"/>
      <c r="K51" s="165"/>
      <c r="L51" s="161"/>
      <c r="M51" s="161"/>
      <c r="N51" s="166"/>
      <c r="O51" s="139"/>
    </row>
    <row r="52" spans="2:28" ht="18.75" customHeight="1" x14ac:dyDescent="0.15">
      <c r="B52" s="138"/>
      <c r="C52" s="157">
        <v>18</v>
      </c>
      <c r="D52" s="167"/>
      <c r="E52" s="159"/>
      <c r="F52" s="160"/>
      <c r="G52" s="161"/>
      <c r="H52" s="162"/>
      <c r="I52" s="163"/>
      <c r="J52" s="164"/>
      <c r="K52" s="165"/>
      <c r="L52" s="161"/>
      <c r="M52" s="161"/>
      <c r="N52" s="166"/>
      <c r="O52" s="139"/>
    </row>
    <row r="53" spans="2:28" ht="18.75" customHeight="1" x14ac:dyDescent="0.15">
      <c r="B53" s="138"/>
      <c r="C53" s="157">
        <v>19</v>
      </c>
      <c r="D53" s="167"/>
      <c r="E53" s="159"/>
      <c r="F53" s="160"/>
      <c r="G53" s="161"/>
      <c r="H53" s="162"/>
      <c r="I53" s="163"/>
      <c r="J53" s="164"/>
      <c r="K53" s="165"/>
      <c r="L53" s="161"/>
      <c r="M53" s="161"/>
      <c r="N53" s="166"/>
      <c r="O53" s="139"/>
    </row>
    <row r="54" spans="2:28" ht="18.75" customHeight="1" x14ac:dyDescent="0.15">
      <c r="B54" s="138"/>
      <c r="C54" s="157">
        <v>20</v>
      </c>
      <c r="D54" s="167"/>
      <c r="E54" s="159"/>
      <c r="F54" s="160"/>
      <c r="G54" s="161"/>
      <c r="H54" s="162"/>
      <c r="I54" s="163"/>
      <c r="J54" s="164"/>
      <c r="K54" s="165"/>
      <c r="L54" s="161"/>
      <c r="M54" s="161"/>
      <c r="N54" s="166"/>
      <c r="O54" s="139"/>
    </row>
    <row r="55" spans="2:28" ht="18.75" customHeight="1" x14ac:dyDescent="0.15">
      <c r="B55" s="138"/>
      <c r="C55" s="169">
        <v>21</v>
      </c>
      <c r="D55" s="160"/>
      <c r="E55" s="159"/>
      <c r="F55" s="160"/>
      <c r="G55" s="170"/>
      <c r="H55" s="171"/>
      <c r="I55" s="163"/>
      <c r="J55" s="164"/>
      <c r="K55" s="165"/>
      <c r="L55" s="161"/>
      <c r="M55" s="170"/>
      <c r="N55" s="166"/>
      <c r="O55" s="139"/>
    </row>
    <row r="56" spans="2:28" ht="18.75" customHeight="1" thickBot="1" x14ac:dyDescent="0.2">
      <c r="B56" s="138"/>
      <c r="C56" s="172"/>
      <c r="D56" s="173"/>
      <c r="E56" s="173"/>
      <c r="F56" s="173"/>
      <c r="G56" s="174"/>
      <c r="H56" s="175"/>
      <c r="I56" s="176"/>
      <c r="J56" s="177"/>
      <c r="K56" s="178"/>
      <c r="L56" s="174"/>
      <c r="M56" s="174"/>
      <c r="N56" s="179"/>
      <c r="O56" s="139"/>
    </row>
    <row r="57" spans="2:28" ht="18.75" customHeight="1" thickBot="1" x14ac:dyDescent="0.2">
      <c r="B57" s="140"/>
      <c r="C57" s="141"/>
      <c r="D57" s="141"/>
      <c r="E57" s="141"/>
      <c r="F57" s="141"/>
      <c r="G57" s="141"/>
      <c r="H57" s="141"/>
      <c r="I57" s="141"/>
      <c r="J57" s="141"/>
      <c r="K57" s="141"/>
      <c r="L57" s="141"/>
      <c r="M57" s="141"/>
      <c r="N57" s="141"/>
      <c r="O57" s="142"/>
    </row>
    <row r="59" spans="2:28" ht="18.75" customHeight="1" thickBot="1" x14ac:dyDescent="0.2">
      <c r="R59" s="719" t="s">
        <v>470</v>
      </c>
      <c r="S59" s="719"/>
      <c r="T59" s="719"/>
      <c r="U59" s="719"/>
      <c r="V59" s="719"/>
      <c r="W59" s="719"/>
      <c r="X59" s="719"/>
      <c r="Y59" s="719"/>
      <c r="Z59" s="719"/>
      <c r="AA59" s="719"/>
      <c r="AB59" s="719"/>
    </row>
    <row r="60" spans="2:28" ht="18.75" customHeight="1" x14ac:dyDescent="0.15">
      <c r="B60" s="135"/>
      <c r="C60" s="136"/>
      <c r="D60" s="136"/>
      <c r="E60" s="136"/>
      <c r="F60" s="136"/>
      <c r="G60" s="136"/>
      <c r="H60" s="136"/>
      <c r="I60" s="136"/>
      <c r="J60" s="136"/>
      <c r="K60" s="136"/>
      <c r="L60" s="136"/>
      <c r="M60" s="136"/>
      <c r="N60" s="136"/>
      <c r="O60" s="137"/>
      <c r="R60" s="716" t="s">
        <v>506</v>
      </c>
      <c r="S60" s="717"/>
      <c r="T60" s="717"/>
      <c r="U60" s="717"/>
      <c r="V60" s="717"/>
      <c r="W60" s="717"/>
      <c r="X60" s="717"/>
      <c r="Y60" s="717"/>
      <c r="Z60" s="717"/>
      <c r="AA60" s="717"/>
      <c r="AB60" s="718"/>
    </row>
    <row r="61" spans="2:28" ht="18.75" customHeight="1" x14ac:dyDescent="0.15">
      <c r="B61" s="138"/>
      <c r="C61" s="180" t="s">
        <v>507</v>
      </c>
      <c r="O61" s="139"/>
      <c r="R61" s="716" t="s">
        <v>508</v>
      </c>
      <c r="S61" s="717"/>
      <c r="T61" s="717"/>
      <c r="U61" s="717"/>
      <c r="V61" s="717"/>
      <c r="W61" s="717"/>
      <c r="X61" s="717"/>
      <c r="Y61" s="717"/>
      <c r="Z61" s="717"/>
      <c r="AA61" s="717"/>
      <c r="AB61" s="718"/>
    </row>
    <row r="62" spans="2:28" ht="18.75" customHeight="1" x14ac:dyDescent="0.15">
      <c r="B62" s="138"/>
      <c r="O62" s="139"/>
      <c r="R62" s="706"/>
      <c r="S62" s="707"/>
      <c r="T62" s="708" t="s">
        <v>509</v>
      </c>
      <c r="U62" s="709"/>
      <c r="V62" s="709"/>
      <c r="W62" s="709"/>
      <c r="X62" s="709"/>
      <c r="Y62" s="709"/>
      <c r="Z62" s="709"/>
      <c r="AA62" s="709"/>
      <c r="AB62" s="710"/>
    </row>
    <row r="63" spans="2:28" ht="18.75" customHeight="1" x14ac:dyDescent="0.15">
      <c r="B63" s="138"/>
      <c r="O63" s="139"/>
      <c r="R63" s="706"/>
      <c r="S63" s="707"/>
      <c r="T63" s="708" t="s">
        <v>510</v>
      </c>
      <c r="U63" s="709"/>
      <c r="V63" s="709"/>
      <c r="W63" s="709"/>
      <c r="X63" s="709"/>
      <c r="Y63" s="709"/>
      <c r="Z63" s="709"/>
      <c r="AA63" s="709"/>
      <c r="AB63" s="710"/>
    </row>
    <row r="64" spans="2:28" ht="18.75" customHeight="1" x14ac:dyDescent="0.15">
      <c r="B64" s="138"/>
      <c r="O64" s="139"/>
      <c r="R64" s="706"/>
      <c r="S64" s="707"/>
      <c r="T64" s="708" t="s">
        <v>511</v>
      </c>
      <c r="U64" s="709"/>
      <c r="V64" s="709"/>
      <c r="W64" s="709"/>
      <c r="X64" s="709"/>
      <c r="Y64" s="709"/>
      <c r="Z64" s="709"/>
      <c r="AA64" s="709"/>
      <c r="AB64" s="710"/>
    </row>
    <row r="65" spans="2:28" ht="18.75" customHeight="1" x14ac:dyDescent="0.15">
      <c r="B65" s="138"/>
      <c r="O65" s="139"/>
      <c r="R65" s="706"/>
      <c r="S65" s="707"/>
      <c r="T65" s="708" t="s">
        <v>512</v>
      </c>
      <c r="U65" s="709"/>
      <c r="V65" s="709"/>
      <c r="W65" s="709"/>
      <c r="X65" s="709"/>
      <c r="Y65" s="709"/>
      <c r="Z65" s="709"/>
      <c r="AA65" s="709"/>
      <c r="AB65" s="710"/>
    </row>
    <row r="66" spans="2:28" ht="18.75" customHeight="1" x14ac:dyDescent="0.15">
      <c r="B66" s="138"/>
      <c r="O66" s="139"/>
      <c r="R66" s="706"/>
      <c r="S66" s="707"/>
      <c r="T66" s="708" t="s">
        <v>513</v>
      </c>
      <c r="U66" s="709"/>
      <c r="V66" s="709"/>
      <c r="W66" s="709"/>
      <c r="X66" s="709"/>
      <c r="Y66" s="709"/>
      <c r="Z66" s="709"/>
      <c r="AA66" s="709"/>
      <c r="AB66" s="710"/>
    </row>
    <row r="67" spans="2:28" ht="18.75" customHeight="1" x14ac:dyDescent="0.15">
      <c r="B67" s="138"/>
      <c r="O67" s="139"/>
    </row>
    <row r="68" spans="2:28" ht="18.75" customHeight="1" x14ac:dyDescent="0.15">
      <c r="B68" s="138"/>
      <c r="O68" s="139"/>
    </row>
    <row r="69" spans="2:28" ht="18.75" customHeight="1" x14ac:dyDescent="0.15">
      <c r="B69" s="138"/>
      <c r="O69" s="139"/>
    </row>
    <row r="70" spans="2:28" ht="18.75" customHeight="1" x14ac:dyDescent="0.15">
      <c r="B70" s="138"/>
      <c r="O70" s="139"/>
    </row>
    <row r="71" spans="2:28" ht="18.75" customHeight="1" x14ac:dyDescent="0.15">
      <c r="B71" s="138"/>
      <c r="O71" s="139"/>
    </row>
    <row r="72" spans="2:28" ht="18.75" customHeight="1" x14ac:dyDescent="0.15">
      <c r="B72" s="138"/>
      <c r="O72" s="139"/>
    </row>
    <row r="73" spans="2:28" ht="18.75" customHeight="1" x14ac:dyDescent="0.15">
      <c r="B73" s="138"/>
      <c r="O73" s="139"/>
    </row>
    <row r="74" spans="2:28" ht="18.75" customHeight="1" x14ac:dyDescent="0.15">
      <c r="B74" s="138"/>
      <c r="O74" s="139"/>
    </row>
    <row r="75" spans="2:28" ht="18.75" customHeight="1" x14ac:dyDescent="0.15">
      <c r="B75" s="138"/>
      <c r="O75" s="139"/>
    </row>
    <row r="76" spans="2:28" ht="18.75" customHeight="1" x14ac:dyDescent="0.15">
      <c r="B76" s="138"/>
      <c r="O76" s="139"/>
    </row>
    <row r="77" spans="2:28" ht="18.75" customHeight="1" x14ac:dyDescent="0.15">
      <c r="B77" s="138"/>
      <c r="O77" s="139"/>
    </row>
    <row r="78" spans="2:28" ht="18.75" customHeight="1" x14ac:dyDescent="0.15">
      <c r="B78" s="138"/>
      <c r="O78" s="139"/>
    </row>
    <row r="79" spans="2:28" ht="18.75" customHeight="1" x14ac:dyDescent="0.15">
      <c r="B79" s="138"/>
      <c r="O79" s="139"/>
    </row>
    <row r="80" spans="2:28" ht="18.75" customHeight="1" x14ac:dyDescent="0.15">
      <c r="B80" s="138"/>
      <c r="O80" s="139"/>
    </row>
    <row r="81" spans="2:15" ht="18.75" customHeight="1" x14ac:dyDescent="0.15">
      <c r="B81" s="138"/>
      <c r="O81" s="139"/>
    </row>
    <row r="82" spans="2:15" ht="18.75" customHeight="1" x14ac:dyDescent="0.15">
      <c r="B82" s="138"/>
      <c r="O82" s="139"/>
    </row>
    <row r="83" spans="2:15" ht="18.75" customHeight="1" x14ac:dyDescent="0.15">
      <c r="B83" s="138"/>
      <c r="O83" s="139"/>
    </row>
    <row r="84" spans="2:15" ht="18.75" customHeight="1" x14ac:dyDescent="0.15">
      <c r="B84" s="138"/>
      <c r="O84" s="139"/>
    </row>
    <row r="85" spans="2:15" ht="18.75" customHeight="1" x14ac:dyDescent="0.15">
      <c r="B85" s="138"/>
      <c r="O85" s="139"/>
    </row>
    <row r="86" spans="2:15" ht="18.75" customHeight="1" thickBot="1" x14ac:dyDescent="0.2">
      <c r="B86" s="140"/>
      <c r="C86" s="141"/>
      <c r="D86" s="141"/>
      <c r="E86" s="141"/>
      <c r="F86" s="141"/>
      <c r="G86" s="141"/>
      <c r="H86" s="141"/>
      <c r="I86" s="141"/>
      <c r="J86" s="141"/>
      <c r="K86" s="141"/>
      <c r="L86" s="141"/>
      <c r="M86" s="141"/>
      <c r="N86" s="141"/>
      <c r="O86" s="142"/>
    </row>
  </sheetData>
  <mergeCells count="70">
    <mergeCell ref="R14:S14"/>
    <mergeCell ref="T14:AB14"/>
    <mergeCell ref="E33:G33"/>
    <mergeCell ref="T15:AB15"/>
    <mergeCell ref="T16:AB16"/>
    <mergeCell ref="R15:S15"/>
    <mergeCell ref="R16:S16"/>
    <mergeCell ref="T26:AB26"/>
    <mergeCell ref="T28:AB28"/>
    <mergeCell ref="R27:S27"/>
    <mergeCell ref="T27:AB27"/>
    <mergeCell ref="N33:N34"/>
    <mergeCell ref="J34:K34"/>
    <mergeCell ref="I33:M33"/>
    <mergeCell ref="R17:S17"/>
    <mergeCell ref="T17:AB17"/>
    <mergeCell ref="R18:S18"/>
    <mergeCell ref="T18:AB18"/>
    <mergeCell ref="R19:S19"/>
    <mergeCell ref="R24:S24"/>
    <mergeCell ref="R25:S25"/>
    <mergeCell ref="T25:AB25"/>
    <mergeCell ref="T19:AB19"/>
    <mergeCell ref="R20:S20"/>
    <mergeCell ref="T20:AB20"/>
    <mergeCell ref="R21:S21"/>
    <mergeCell ref="T21:AB21"/>
    <mergeCell ref="T23:AB23"/>
    <mergeCell ref="R22:S22"/>
    <mergeCell ref="T22:AB22"/>
    <mergeCell ref="C33:C34"/>
    <mergeCell ref="D33:D34"/>
    <mergeCell ref="B3:O3"/>
    <mergeCell ref="R5:S5"/>
    <mergeCell ref="T4:AB4"/>
    <mergeCell ref="T5:AB5"/>
    <mergeCell ref="R6:S6"/>
    <mergeCell ref="T6:AB6"/>
    <mergeCell ref="R3:AB3"/>
    <mergeCell ref="R7:S7"/>
    <mergeCell ref="T7:AB7"/>
    <mergeCell ref="R9:S9"/>
    <mergeCell ref="T9:AB9"/>
    <mergeCell ref="R23:S23"/>
    <mergeCell ref="T24:AB24"/>
    <mergeCell ref="R10:S10"/>
    <mergeCell ref="T10:AB10"/>
    <mergeCell ref="R8:S8"/>
    <mergeCell ref="T8:AB8"/>
    <mergeCell ref="R65:S65"/>
    <mergeCell ref="T65:AB65"/>
    <mergeCell ref="R60:AB60"/>
    <mergeCell ref="R61:AB61"/>
    <mergeCell ref="R59:AB59"/>
    <mergeCell ref="R11:S11"/>
    <mergeCell ref="T11:AB11"/>
    <mergeCell ref="R12:S12"/>
    <mergeCell ref="T12:AB12"/>
    <mergeCell ref="R13:S13"/>
    <mergeCell ref="T13:AB13"/>
    <mergeCell ref="R26:S26"/>
    <mergeCell ref="R28:S28"/>
    <mergeCell ref="R66:S66"/>
    <mergeCell ref="T66:AB66"/>
    <mergeCell ref="R62:S62"/>
    <mergeCell ref="T62:AB62"/>
    <mergeCell ref="R63:S63"/>
    <mergeCell ref="T63:AB63"/>
    <mergeCell ref="R64:S64"/>
    <mergeCell ref="T64:AB64"/>
  </mergeCells>
  <phoneticPr fontId="8"/>
  <printOptions horizontalCentered="1"/>
  <pageMargins left="0.39370078740157483" right="0.39370078740157483" top="0.98425196850393704" bottom="0.3937007874015748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1"/>
  <sheetViews>
    <sheetView view="pageBreakPreview" zoomScale="130" zoomScaleNormal="100" zoomScaleSheetLayoutView="130" workbookViewId="0">
      <selection activeCell="D27" sqref="D27:AE27"/>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514</v>
      </c>
    </row>
    <row r="2" spans="1:32" ht="15" customHeight="1" x14ac:dyDescent="0.15">
      <c r="S2" s="745" t="s">
        <v>515</v>
      </c>
      <c r="T2" s="745"/>
      <c r="U2" s="745"/>
      <c r="V2" s="745"/>
      <c r="W2" s="745"/>
      <c r="X2" s="745"/>
      <c r="Y2" s="745"/>
      <c r="Z2" s="745"/>
      <c r="AA2" s="745"/>
      <c r="AB2" s="745"/>
      <c r="AC2" s="745"/>
      <c r="AD2" s="745"/>
      <c r="AE2" s="745"/>
      <c r="AF2" s="745"/>
    </row>
    <row r="3" spans="1:32" ht="15" customHeight="1" x14ac:dyDescent="0.15">
      <c r="V3" s="745"/>
      <c r="W3" s="745"/>
      <c r="X3" s="745"/>
      <c r="Y3" s="745"/>
      <c r="Z3" s="1" t="s">
        <v>516</v>
      </c>
      <c r="AA3" s="748"/>
      <c r="AB3" s="748"/>
      <c r="AC3" s="1" t="s">
        <v>517</v>
      </c>
      <c r="AD3" s="748"/>
      <c r="AE3" s="748"/>
      <c r="AF3" s="1" t="s">
        <v>518</v>
      </c>
    </row>
    <row r="4" spans="1:32" ht="15" customHeight="1" x14ac:dyDescent="0.15">
      <c r="G4" s="2"/>
      <c r="H4" s="2"/>
      <c r="I4" s="2"/>
    </row>
    <row r="6" spans="1:32" ht="15" customHeight="1" x14ac:dyDescent="0.15">
      <c r="A6" s="110"/>
      <c r="B6" s="110" t="s">
        <v>519</v>
      </c>
      <c r="C6" s="110"/>
      <c r="D6" s="110"/>
      <c r="E6" s="110"/>
      <c r="F6" s="110"/>
      <c r="G6" s="110"/>
      <c r="H6" s="110"/>
      <c r="I6" s="110"/>
      <c r="J6" s="110"/>
      <c r="K6" s="110"/>
      <c r="L6" s="110"/>
      <c r="M6" s="110"/>
      <c r="N6" s="110"/>
      <c r="O6" s="110"/>
      <c r="P6" s="110"/>
      <c r="Q6" s="110"/>
      <c r="R6" s="110"/>
      <c r="S6" s="183"/>
      <c r="T6" s="183"/>
      <c r="U6" s="110" t="s">
        <v>520</v>
      </c>
    </row>
    <row r="7" spans="1:32" ht="15" customHeight="1" x14ac:dyDescent="0.15">
      <c r="A7" s="110"/>
      <c r="B7" s="110" t="s">
        <v>521</v>
      </c>
      <c r="C7" s="110"/>
      <c r="D7" s="110"/>
      <c r="E7" s="110"/>
      <c r="F7" s="110"/>
      <c r="G7" s="110"/>
      <c r="H7" s="110"/>
      <c r="I7" s="110"/>
      <c r="J7" s="110"/>
      <c r="K7" s="110"/>
      <c r="L7" s="110"/>
      <c r="M7" s="110"/>
      <c r="N7" s="110"/>
      <c r="O7" s="110"/>
      <c r="P7" s="110"/>
      <c r="Q7" s="110"/>
      <c r="R7" s="110"/>
      <c r="S7" s="110"/>
      <c r="T7" s="183"/>
      <c r="U7" s="183"/>
    </row>
    <row r="8" spans="1:32" ht="15" customHeight="1" x14ac:dyDescent="0.15">
      <c r="A8" s="110"/>
      <c r="B8" s="110" t="s">
        <v>522</v>
      </c>
      <c r="C8" s="110"/>
      <c r="D8" s="110"/>
      <c r="E8" s="110"/>
      <c r="F8" s="110"/>
      <c r="G8" s="110"/>
      <c r="H8" s="110"/>
      <c r="I8" s="110"/>
      <c r="J8" s="110"/>
      <c r="K8" s="110"/>
      <c r="L8" s="110"/>
      <c r="M8" s="110"/>
      <c r="N8" s="110"/>
      <c r="O8" s="110"/>
      <c r="P8" s="110"/>
      <c r="Q8" s="110"/>
      <c r="R8" s="110"/>
      <c r="S8" s="110"/>
      <c r="T8" s="183"/>
      <c r="U8" s="183"/>
    </row>
    <row r="9" spans="1:32" ht="15" customHeight="1" x14ac:dyDescent="0.15">
      <c r="A9" s="110"/>
      <c r="B9" s="110" t="s">
        <v>523</v>
      </c>
      <c r="C9" s="110"/>
      <c r="D9" s="110"/>
      <c r="E9" s="110"/>
      <c r="F9" s="110"/>
      <c r="G9" s="110"/>
      <c r="H9" s="110"/>
      <c r="I9" s="110"/>
      <c r="J9" s="110"/>
      <c r="K9" s="110"/>
      <c r="L9" s="110"/>
      <c r="M9" s="110"/>
      <c r="N9" s="110"/>
      <c r="O9" s="110"/>
      <c r="P9" s="110"/>
      <c r="Q9" s="110"/>
      <c r="R9" s="110"/>
      <c r="S9" s="110"/>
      <c r="T9" s="183"/>
      <c r="U9" s="183"/>
    </row>
    <row r="10" spans="1:32" ht="15" customHeight="1" x14ac:dyDescent="0.15">
      <c r="A10" s="110"/>
      <c r="B10" s="110" t="s">
        <v>524</v>
      </c>
      <c r="C10" s="110"/>
      <c r="D10" s="110"/>
      <c r="E10" s="110"/>
      <c r="F10" s="110"/>
      <c r="G10" s="110"/>
      <c r="H10" s="110"/>
      <c r="I10" s="110"/>
      <c r="J10" s="110"/>
      <c r="K10" s="110"/>
      <c r="L10" s="110"/>
      <c r="M10" s="110"/>
      <c r="N10" s="110"/>
      <c r="O10" s="110"/>
      <c r="P10" s="110"/>
      <c r="Q10" s="110"/>
      <c r="R10" s="110"/>
      <c r="S10" s="110"/>
      <c r="T10" s="183"/>
      <c r="U10" s="183"/>
    </row>
    <row r="11" spans="1:32" ht="15" customHeight="1" x14ac:dyDescent="0.15">
      <c r="A11" s="110"/>
      <c r="B11" s="110"/>
      <c r="C11" s="110"/>
      <c r="D11" s="110"/>
      <c r="E11" s="110"/>
      <c r="F11" s="110"/>
      <c r="G11" s="110"/>
      <c r="H11" s="110"/>
      <c r="I11" s="110"/>
      <c r="J11" s="110"/>
      <c r="K11" s="110"/>
      <c r="L11" s="110"/>
      <c r="M11" s="110"/>
      <c r="N11" s="110"/>
      <c r="O11" s="110"/>
      <c r="P11" s="110"/>
      <c r="Q11" s="110"/>
      <c r="R11" s="110"/>
      <c r="S11" s="110"/>
      <c r="T11" s="183"/>
      <c r="U11" s="183"/>
    </row>
    <row r="14" spans="1:32" ht="15" customHeight="1" x14ac:dyDescent="0.15">
      <c r="X14" s="110" t="s">
        <v>525</v>
      </c>
      <c r="Y14" s="110"/>
      <c r="Z14" s="110"/>
      <c r="AA14" s="110"/>
      <c r="AB14" s="110"/>
      <c r="AC14" s="110"/>
      <c r="AD14" s="110"/>
      <c r="AE14" s="110"/>
      <c r="AF14" s="110"/>
    </row>
    <row r="15" spans="1:32" ht="15" customHeight="1" x14ac:dyDescent="0.15">
      <c r="J15" s="3"/>
      <c r="X15" s="110" t="s">
        <v>526</v>
      </c>
      <c r="Y15" s="110"/>
      <c r="Z15" s="110"/>
      <c r="AA15" s="110"/>
      <c r="AB15" s="110"/>
      <c r="AC15" s="110"/>
      <c r="AD15" s="110"/>
      <c r="AE15" s="110"/>
      <c r="AF15" s="110"/>
    </row>
    <row r="16" spans="1:32" ht="15" customHeight="1" x14ac:dyDescent="0.15">
      <c r="X16" s="110" t="s">
        <v>527</v>
      </c>
      <c r="Y16" s="110"/>
      <c r="Z16" s="110"/>
      <c r="AA16" s="110"/>
      <c r="AB16" s="110"/>
      <c r="AC16" s="110"/>
      <c r="AD16" s="110"/>
      <c r="AE16" s="110"/>
      <c r="AF16" s="110"/>
    </row>
    <row r="19" spans="1:32" ht="15" customHeight="1" x14ac:dyDescent="0.15">
      <c r="A19" s="746" t="s">
        <v>528</v>
      </c>
      <c r="B19" s="746"/>
      <c r="C19" s="746"/>
      <c r="D19" s="746"/>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row>
    <row r="20" spans="1:32" ht="15" customHeight="1" x14ac:dyDescent="0.15">
      <c r="A20" s="746"/>
      <c r="B20" s="746"/>
      <c r="C20" s="746"/>
      <c r="D20" s="746"/>
      <c r="E20" s="746"/>
      <c r="F20" s="746"/>
      <c r="G20" s="746"/>
      <c r="H20" s="746"/>
      <c r="I20" s="746"/>
      <c r="J20" s="746"/>
      <c r="K20" s="746"/>
      <c r="L20" s="746"/>
      <c r="M20" s="746"/>
      <c r="N20" s="746"/>
      <c r="O20" s="746"/>
      <c r="P20" s="746"/>
      <c r="Q20" s="746"/>
      <c r="R20" s="746"/>
      <c r="S20" s="746"/>
      <c r="T20" s="746"/>
      <c r="U20" s="746"/>
      <c r="V20" s="746"/>
      <c r="W20" s="746"/>
      <c r="X20" s="746"/>
      <c r="Y20" s="746"/>
      <c r="Z20" s="746"/>
      <c r="AA20" s="746"/>
      <c r="AB20" s="746"/>
      <c r="AC20" s="746"/>
      <c r="AD20" s="746"/>
      <c r="AE20" s="746"/>
      <c r="AF20" s="746"/>
    </row>
    <row r="22" spans="1:32" ht="15" customHeight="1" x14ac:dyDescent="0.15">
      <c r="A22" s="747" t="s">
        <v>529</v>
      </c>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row>
    <row r="23" spans="1:32" ht="15" customHeight="1" x14ac:dyDescent="0.15">
      <c r="A23" s="747"/>
      <c r="B23" s="747"/>
      <c r="C23" s="747"/>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row>
    <row r="24" spans="1:32" ht="15" customHeight="1" x14ac:dyDescent="0.15">
      <c r="A24" s="747"/>
      <c r="B24" s="747"/>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row>
    <row r="26" spans="1:32" ht="15" customHeight="1" x14ac:dyDescent="0.15">
      <c r="B26" s="4"/>
      <c r="C26" s="4"/>
      <c r="D26" s="4"/>
      <c r="E26" s="4"/>
      <c r="F26" s="4"/>
      <c r="G26" s="4"/>
      <c r="H26" s="4"/>
      <c r="I26" s="4"/>
      <c r="J26" s="4"/>
      <c r="K26" s="4"/>
    </row>
    <row r="27" spans="1:32" ht="15" customHeight="1" x14ac:dyDescent="0.15">
      <c r="B27" s="744"/>
      <c r="C27" s="744"/>
      <c r="D27" s="492" t="s">
        <v>530</v>
      </c>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2"/>
    </row>
    <row r="28" spans="1:32" ht="15" customHeight="1" x14ac:dyDescent="0.15">
      <c r="B28" s="743"/>
      <c r="C28" s="743"/>
      <c r="D28" s="749" t="s">
        <v>531</v>
      </c>
      <c r="E28" s="750"/>
      <c r="F28" s="750"/>
      <c r="G28" s="750"/>
      <c r="H28" s="750"/>
      <c r="I28" s="750"/>
      <c r="J28" s="750"/>
      <c r="K28" s="750"/>
      <c r="L28" s="750"/>
      <c r="M28" s="750"/>
      <c r="N28" s="750"/>
      <c r="O28" s="750"/>
      <c r="P28" s="750"/>
      <c r="Q28" s="750"/>
      <c r="R28" s="750"/>
      <c r="S28" s="750"/>
      <c r="T28" s="750"/>
      <c r="U28" s="750"/>
      <c r="V28" s="750"/>
      <c r="W28" s="750"/>
      <c r="X28" s="750"/>
      <c r="Y28" s="750"/>
      <c r="Z28" s="750"/>
      <c r="AA28" s="750"/>
      <c r="AB28" s="750"/>
      <c r="AC28" s="750"/>
      <c r="AD28" s="750"/>
      <c r="AE28" s="751"/>
    </row>
    <row r="29" spans="1:32" ht="15" customHeight="1" x14ac:dyDescent="0.15">
      <c r="B29" s="743"/>
      <c r="C29" s="743"/>
      <c r="D29" s="492" t="s">
        <v>532</v>
      </c>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2"/>
    </row>
    <row r="30" spans="1:32" ht="15" customHeight="1" x14ac:dyDescent="0.15">
      <c r="B30" s="19" t="s">
        <v>533</v>
      </c>
    </row>
    <row r="51" spans="1:1" ht="15" customHeight="1" x14ac:dyDescent="0.15">
      <c r="A51" s="19" t="s">
        <v>534</v>
      </c>
    </row>
  </sheetData>
  <mergeCells count="12">
    <mergeCell ref="B29:C29"/>
    <mergeCell ref="B28:C28"/>
    <mergeCell ref="B27:C27"/>
    <mergeCell ref="S2:AF2"/>
    <mergeCell ref="A19:AF20"/>
    <mergeCell ref="A22:AF24"/>
    <mergeCell ref="AD3:AE3"/>
    <mergeCell ref="V3:Y3"/>
    <mergeCell ref="AA3:AB3"/>
    <mergeCell ref="D29:AE29"/>
    <mergeCell ref="D27:AE27"/>
    <mergeCell ref="D28:AE28"/>
  </mergeCells>
  <phoneticPr fontId="1"/>
  <dataValidations count="1">
    <dataValidation type="list" allowBlank="1" showInputMessage="1" showErrorMessage="1" sqref="B27:C29" xr:uid="{62AF95E6-C22A-432C-89C0-039312E631DE}">
      <formula1>"○"</formula1>
    </dataValidation>
  </dataValidations>
  <printOptions horizontalCentered="1"/>
  <pageMargins left="0.98425196850393704" right="0.98425196850393704" top="0.98425196850393704" bottom="0.9842519685039370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CA20-DFE3-4A78-BD90-A23864641E23}">
  <dimension ref="A1:AF51"/>
  <sheetViews>
    <sheetView showGridLines="0" tabSelected="1" view="pageBreakPreview" zoomScaleNormal="100" zoomScaleSheetLayoutView="100" workbookViewId="0">
      <selection activeCell="H55" sqref="H55"/>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535</v>
      </c>
    </row>
    <row r="2" spans="1:32" ht="15" customHeight="1" x14ac:dyDescent="0.15">
      <c r="S2" s="745" t="s">
        <v>515</v>
      </c>
      <c r="T2" s="745"/>
      <c r="U2" s="745"/>
      <c r="V2" s="745"/>
      <c r="W2" s="745"/>
      <c r="X2" s="745"/>
      <c r="Y2" s="745"/>
      <c r="Z2" s="745"/>
      <c r="AA2" s="745"/>
      <c r="AB2" s="745"/>
      <c r="AC2" s="745"/>
      <c r="AD2" s="745"/>
      <c r="AE2" s="745"/>
      <c r="AF2" s="745"/>
    </row>
    <row r="3" spans="1:32" ht="15" customHeight="1" x14ac:dyDescent="0.15">
      <c r="V3" s="745"/>
      <c r="W3" s="745"/>
      <c r="X3" s="745"/>
      <c r="Y3" s="745"/>
      <c r="Z3" s="1" t="s">
        <v>516</v>
      </c>
      <c r="AA3" s="748"/>
      <c r="AB3" s="748"/>
      <c r="AC3" s="1" t="s">
        <v>517</v>
      </c>
      <c r="AD3" s="748"/>
      <c r="AE3" s="748"/>
      <c r="AF3" s="1" t="s">
        <v>518</v>
      </c>
    </row>
    <row r="4" spans="1:32" ht="15" customHeight="1" x14ac:dyDescent="0.15">
      <c r="G4" s="2"/>
      <c r="H4" s="2"/>
      <c r="I4" s="2"/>
    </row>
    <row r="6" spans="1:32" ht="15" customHeight="1" x14ac:dyDescent="0.15">
      <c r="B6" s="110" t="s">
        <v>536</v>
      </c>
      <c r="C6" s="110"/>
      <c r="D6" s="110"/>
      <c r="E6" s="110"/>
      <c r="F6" s="110"/>
      <c r="G6" s="110"/>
      <c r="H6" s="110"/>
    </row>
    <row r="7" spans="1:32" ht="15" customHeight="1" x14ac:dyDescent="0.15">
      <c r="B7" s="233" t="s">
        <v>537</v>
      </c>
    </row>
    <row r="9" spans="1:32" ht="15" customHeight="1" x14ac:dyDescent="0.15">
      <c r="X9" s="110" t="s">
        <v>538</v>
      </c>
      <c r="Y9" s="110"/>
      <c r="Z9" s="110"/>
      <c r="AA9" s="110"/>
      <c r="AB9" s="110"/>
      <c r="AC9" s="110"/>
      <c r="AD9" s="110"/>
      <c r="AE9" s="110"/>
      <c r="AF9" s="110"/>
    </row>
    <row r="10" spans="1:32" ht="15" customHeight="1" x14ac:dyDescent="0.15">
      <c r="X10" s="19"/>
    </row>
    <row r="12" spans="1:32" ht="15" customHeight="1" x14ac:dyDescent="0.15">
      <c r="A12" s="748" t="s">
        <v>539</v>
      </c>
      <c r="B12" s="748"/>
      <c r="C12" s="748"/>
      <c r="D12" s="748"/>
      <c r="E12" s="748"/>
      <c r="F12" s="748"/>
      <c r="G12" s="748"/>
      <c r="H12" s="748"/>
      <c r="I12" s="748"/>
      <c r="J12" s="748"/>
      <c r="K12" s="748"/>
      <c r="L12" s="748"/>
      <c r="M12" s="748"/>
      <c r="N12" s="748"/>
      <c r="O12" s="748"/>
      <c r="P12" s="748"/>
      <c r="Q12" s="748"/>
      <c r="R12" s="748"/>
      <c r="S12" s="748"/>
      <c r="T12" s="748"/>
      <c r="U12" s="748"/>
      <c r="V12" s="748"/>
      <c r="W12" s="748"/>
      <c r="X12" s="748"/>
      <c r="Y12" s="748"/>
      <c r="Z12" s="748"/>
      <c r="AA12" s="748"/>
      <c r="AB12" s="748"/>
      <c r="AC12" s="748"/>
      <c r="AD12" s="748"/>
      <c r="AE12" s="748"/>
      <c r="AF12" s="748"/>
    </row>
    <row r="14" spans="1:32" ht="15" customHeight="1" x14ac:dyDescent="0.15">
      <c r="A14" s="747" t="s">
        <v>540</v>
      </c>
      <c r="B14" s="747"/>
      <c r="C14" s="747"/>
      <c r="D14" s="747"/>
      <c r="E14" s="747"/>
      <c r="F14" s="747"/>
      <c r="G14" s="747"/>
      <c r="H14" s="747"/>
      <c r="I14" s="747"/>
      <c r="J14" s="747"/>
      <c r="K14" s="747"/>
      <c r="L14" s="747"/>
      <c r="M14" s="747"/>
      <c r="N14" s="747"/>
      <c r="O14" s="747"/>
      <c r="P14" s="747"/>
      <c r="Q14" s="747"/>
      <c r="R14" s="747"/>
      <c r="S14" s="747"/>
      <c r="T14" s="747"/>
      <c r="U14" s="747"/>
      <c r="V14" s="747"/>
      <c r="W14" s="747"/>
      <c r="X14" s="747"/>
      <c r="Y14" s="747"/>
      <c r="Z14" s="747"/>
      <c r="AA14" s="747"/>
      <c r="AB14" s="747"/>
      <c r="AC14" s="747"/>
      <c r="AD14" s="747"/>
      <c r="AE14" s="747"/>
      <c r="AF14" s="747"/>
    </row>
    <row r="15" spans="1:32" ht="15" customHeight="1" x14ac:dyDescent="0.15">
      <c r="A15" s="747"/>
      <c r="B15" s="747"/>
      <c r="C15" s="747"/>
      <c r="D15" s="747"/>
      <c r="E15" s="747"/>
      <c r="F15" s="747"/>
      <c r="G15" s="747"/>
      <c r="H15" s="747"/>
      <c r="I15" s="747"/>
      <c r="J15" s="747"/>
      <c r="K15" s="747"/>
      <c r="L15" s="747"/>
      <c r="M15" s="747"/>
      <c r="N15" s="747"/>
      <c r="O15" s="747"/>
      <c r="P15" s="747"/>
      <c r="Q15" s="747"/>
      <c r="R15" s="747"/>
      <c r="S15" s="747"/>
      <c r="T15" s="747"/>
      <c r="U15" s="747"/>
      <c r="V15" s="747"/>
      <c r="W15" s="747"/>
      <c r="X15" s="747"/>
      <c r="Y15" s="747"/>
      <c r="Z15" s="747"/>
      <c r="AA15" s="747"/>
      <c r="AB15" s="747"/>
      <c r="AC15" s="747"/>
      <c r="AD15" s="747"/>
      <c r="AE15" s="747"/>
      <c r="AF15" s="747"/>
    </row>
    <row r="16" spans="1:32" ht="15" customHeight="1" x14ac:dyDescent="0.15">
      <c r="A16" s="747"/>
      <c r="B16" s="747"/>
      <c r="C16" s="747"/>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row>
    <row r="17" spans="1:32" ht="15" customHeight="1" x14ac:dyDescent="0.15">
      <c r="A17" s="747"/>
      <c r="B17" s="747"/>
      <c r="C17" s="747"/>
      <c r="D17" s="747"/>
      <c r="E17" s="747"/>
      <c r="F17" s="747"/>
      <c r="G17" s="747"/>
      <c r="H17" s="747"/>
      <c r="I17" s="747"/>
      <c r="J17" s="747"/>
      <c r="K17" s="747"/>
      <c r="L17" s="747"/>
      <c r="M17" s="747"/>
      <c r="N17" s="747"/>
      <c r="O17" s="747"/>
      <c r="P17" s="747"/>
      <c r="Q17" s="747"/>
      <c r="R17" s="747"/>
      <c r="S17" s="747"/>
      <c r="T17" s="747"/>
      <c r="U17" s="747"/>
      <c r="V17" s="747"/>
      <c r="W17" s="747"/>
      <c r="X17" s="747"/>
      <c r="Y17" s="747"/>
      <c r="Z17" s="747"/>
      <c r="AA17" s="747"/>
      <c r="AB17" s="747"/>
      <c r="AC17" s="747"/>
      <c r="AD17" s="747"/>
      <c r="AE17" s="747"/>
      <c r="AF17" s="747"/>
    </row>
    <row r="18" spans="1:32" ht="15" customHeight="1" x14ac:dyDescent="0.15">
      <c r="A18" s="747"/>
      <c r="B18" s="747"/>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row>
    <row r="19" spans="1:32" ht="1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30" spans="1:32" ht="15" customHeight="1" x14ac:dyDescent="0.15">
      <c r="A30" s="19"/>
    </row>
    <row r="31" spans="1:32" ht="15" customHeight="1" x14ac:dyDescent="0.15">
      <c r="A31" s="19"/>
    </row>
    <row r="49" spans="1:1" ht="15" customHeight="1" x14ac:dyDescent="0.15">
      <c r="A49" s="234" t="s">
        <v>541</v>
      </c>
    </row>
    <row r="50" spans="1:1" ht="15" customHeight="1" x14ac:dyDescent="0.15">
      <c r="A50" s="234" t="s">
        <v>542</v>
      </c>
    </row>
    <row r="51" spans="1:1" ht="15" customHeight="1" x14ac:dyDescent="0.15">
      <c r="A51" s="234" t="s">
        <v>543</v>
      </c>
    </row>
  </sheetData>
  <mergeCells count="6">
    <mergeCell ref="A12:AF12"/>
    <mergeCell ref="A14:AF18"/>
    <mergeCell ref="S2:AF2"/>
    <mergeCell ref="V3:Y3"/>
    <mergeCell ref="AA3:AB3"/>
    <mergeCell ref="AD3:AE3"/>
  </mergeCells>
  <phoneticPr fontId="8"/>
  <printOptions horizontalCentered="1"/>
  <pageMargins left="0.98425196850393704" right="0.98425196850393704" top="0.98425196850393704" bottom="0.9842519685039370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0CA464B7770FD4285AD98C4C80F1ACF" ma:contentTypeVersion="15" ma:contentTypeDescription="新しいドキュメントを作成します。" ma:contentTypeScope="" ma:versionID="7e77ccbc6cd53af617f3b3af7e72e355">
  <xsd:schema xmlns:xsd="http://www.w3.org/2001/XMLSchema" xmlns:xs="http://www.w3.org/2001/XMLSchema" xmlns:p="http://schemas.microsoft.com/office/2006/metadata/properties" xmlns:ns2="1212939c-f06f-4bde-bbae-bcbf66d01801" xmlns:ns3="85ec59af-1a16-40a0-b163-384e34c79a5c" targetNamespace="http://schemas.microsoft.com/office/2006/metadata/properties" ma:root="true" ma:fieldsID="3f4d47c9fa24a3369e8c2bb9e04a1d6d" ns2:_="" ns3:_="">
    <xsd:import namespace="1212939c-f06f-4bde-bbae-bcbf66d0180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2939c-f06f-4bde-bbae-bcbf66d0180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4a89a2-df5e-4564-b216-503722d46bea}"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212939c-f06f-4bde-bbae-bcbf66d01801">
      <Terms xmlns="http://schemas.microsoft.com/office/infopath/2007/PartnerControls"/>
    </lcf76f155ced4ddcb4097134ff3c332f>
    <_x4f5c__x6210__x65e5__x6642_ xmlns="1212939c-f06f-4bde-bbae-bcbf66d01801" xsi:nil="true"/>
  </documentManagement>
</p:properties>
</file>

<file path=customXml/itemProps1.xml><?xml version="1.0" encoding="utf-8"?>
<ds:datastoreItem xmlns:ds="http://schemas.openxmlformats.org/officeDocument/2006/customXml" ds:itemID="{BCEA61B4-989A-4421-A2C3-5095A9401516}">
  <ds:schemaRefs>
    <ds:schemaRef ds:uri="http://schemas.microsoft.com/sharepoint/v3/contenttype/forms"/>
  </ds:schemaRefs>
</ds:datastoreItem>
</file>

<file path=customXml/itemProps2.xml><?xml version="1.0" encoding="utf-8"?>
<ds:datastoreItem xmlns:ds="http://schemas.openxmlformats.org/officeDocument/2006/customXml" ds:itemID="{EE0614C4-C8D7-4989-A854-237A55626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2939c-f06f-4bde-bbae-bcbf66d0180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7CDEA4-7A43-4A7E-B718-3AE9892AAF2B}">
  <ds:schemaRefs>
    <ds:schemaRef ds:uri="http://www.w3.org/XML/1998/namespace"/>
    <ds:schemaRef ds:uri="http://purl.org/dc/terms/"/>
    <ds:schemaRef ds:uri="http://schemas.microsoft.com/office/infopath/2007/PartnerControls"/>
    <ds:schemaRef ds:uri="http://purl.org/dc/dcmitype/"/>
    <ds:schemaRef ds:uri="85ec59af-1a16-40a0-b163-384e34c79a5c"/>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1212939c-f06f-4bde-bbae-bcbf66d018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様式第1号の修正比較</vt:lpstr>
      <vt:lpstr>要領別表第２</vt:lpstr>
      <vt:lpstr>様式第1号</vt:lpstr>
      <vt:lpstr>様式第１号 (2)</vt:lpstr>
      <vt:lpstr>様式第２号</vt:lpstr>
      <vt:lpstr>様式第２号 (2)</vt:lpstr>
      <vt:lpstr>実施位置図</vt:lpstr>
      <vt:lpstr>様式第３号</vt:lpstr>
      <vt:lpstr>様式第４号</vt:lpstr>
      <vt:lpstr>様式第５号×</vt:lpstr>
      <vt:lpstr>様式第５号</vt:lpstr>
      <vt:lpstr>様式第６号</vt:lpstr>
      <vt:lpstr>参考様式第１号</vt:lpstr>
      <vt:lpstr>参考様式第１号!Print_Area</vt:lpstr>
      <vt:lpstr>実施位置図!Print_Area</vt:lpstr>
      <vt:lpstr>様式第1号!Print_Area</vt:lpstr>
      <vt:lpstr>'様式第１号 (2)'!Print_Area</vt:lpstr>
      <vt:lpstr>様式第1号の修正比較!Print_Area</vt:lpstr>
      <vt:lpstr>様式第２号!Print_Area</vt:lpstr>
      <vt:lpstr>'様式第２号 (2)'!Print_Area</vt:lpstr>
      <vt:lpstr>様式第３号!Print_Area</vt:lpstr>
      <vt:lpstr>様式第４号!Print_Area</vt:lpstr>
      <vt:lpstr>様式第５号×!Print_Area</vt:lpstr>
      <vt:lpstr>様式第６号!Print_Area</vt:lpstr>
      <vt:lpstr>要領別表第２!Print_Area</vt:lpstr>
      <vt:lpstr>様式第1号の修正比較!Print_Titles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中尾 勇介(NAKAO Yusuke)</cp:lastModifiedBy>
  <cp:revision/>
  <cp:lastPrinted>2025-12-16T05:15:11Z</cp:lastPrinted>
  <dcterms:created xsi:type="dcterms:W3CDTF">2010-12-13T07:43:16Z</dcterms:created>
  <dcterms:modified xsi:type="dcterms:W3CDTF">2025-12-17T11:14:24Z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0x01010090CA464B7770FD4285AD98C4C80F1ACF</vt:lpwstr>
  </property>
  <property fmtid="{D5CDD505-2E9C-101B-9397-08002B2CF9AE}" pid="3" name="MediaServiceImageTags">
    <vt:lpwstr/>
  </property>
</Properties>
</file>