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 統計\02　統計関係\■観光統計調査\□　県実施の調査\☆★統計データ（外国人など）★☆\★ 延べ宿泊者数（観光庁「宿泊旅行統計調査」\観光庁HP掲載　うち外国人延べ宿拍者数\R04HP掲載用\HP掲載データR4分\"/>
    </mc:Choice>
  </mc:AlternateContent>
  <xr:revisionPtr revIDLastSave="0" documentId="8_{161729CE-39DC-4ED7-A6B4-A8BA1F064DB4}" xr6:coauthVersionLast="47" xr6:coauthVersionMax="47" xr10:uidLastSave="{00000000-0000-0000-0000-000000000000}"/>
  <bookViews>
    <workbookView xWindow="-120" yWindow="-120" windowWidth="29040" windowHeight="15840" xr2:uid="{5EFBCA9F-4B73-4BC5-ACBF-9BC348B594F2}"/>
  </bookViews>
  <sheets>
    <sheet name="国籍別延べ宿泊者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1" l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O8" i="1"/>
  <c r="N8" i="1"/>
  <c r="M8" i="1"/>
  <c r="O7" i="1"/>
  <c r="N7" i="1"/>
  <c r="M7" i="1"/>
  <c r="O6" i="1"/>
  <c r="N6" i="1"/>
  <c r="M6" i="1"/>
  <c r="O5" i="1"/>
  <c r="N5" i="1"/>
  <c r="M5" i="1"/>
</calcChain>
</file>

<file path=xl/sharedStrings.xml><?xml version="1.0" encoding="utf-8"?>
<sst xmlns="http://schemas.openxmlformats.org/spreadsheetml/2006/main" count="49" uniqueCount="41">
  <si>
    <r>
      <rPr>
        <sz val="18"/>
        <color indexed="8"/>
        <rFont val="ＭＳ Ｐゴシック"/>
        <family val="3"/>
        <charset val="128"/>
      </rPr>
      <t>国籍（出身地）別外国人延べ宿泊者数</t>
    </r>
    <r>
      <rPr>
        <sz val="14"/>
        <color indexed="8"/>
        <rFont val="ＭＳ Ｐゴシック"/>
        <family val="3"/>
        <charset val="128"/>
      </rPr>
      <t>（従業者数10人以上の施設）</t>
    </r>
    <rPh sb="0" eb="2">
      <t>コクセキ</t>
    </rPh>
    <rPh sb="3" eb="6">
      <t>シュッシンチ</t>
    </rPh>
    <rPh sb="7" eb="8">
      <t>ベツ</t>
    </rPh>
    <rPh sb="8" eb="10">
      <t>ガイコク</t>
    </rPh>
    <rPh sb="10" eb="11">
      <t>ジン</t>
    </rPh>
    <rPh sb="11" eb="12">
      <t>ノ</t>
    </rPh>
    <rPh sb="13" eb="16">
      <t>シュクハクシャ</t>
    </rPh>
    <rPh sb="16" eb="17">
      <t>スウ</t>
    </rPh>
    <rPh sb="18" eb="21">
      <t>ジュウギョウシャ</t>
    </rPh>
    <rPh sb="21" eb="22">
      <t>スウ</t>
    </rPh>
    <rPh sb="24" eb="27">
      <t>ニンイジョウ</t>
    </rPh>
    <rPh sb="28" eb="30">
      <t>シセツ</t>
    </rPh>
    <phoneticPr fontId="6"/>
  </si>
  <si>
    <t>（単位：人泊）</t>
    <rPh sb="1" eb="3">
      <t>タンイ</t>
    </rPh>
    <rPh sb="4" eb="5">
      <t>ニン</t>
    </rPh>
    <rPh sb="5" eb="6">
      <t>ハク</t>
    </rPh>
    <phoneticPr fontId="6"/>
  </si>
  <si>
    <t>平成24年
（2012年）</t>
    <rPh sb="0" eb="2">
      <t>ヘイセイ</t>
    </rPh>
    <rPh sb="4" eb="5">
      <t>ネン</t>
    </rPh>
    <rPh sb="11" eb="12">
      <t>ネン</t>
    </rPh>
    <phoneticPr fontId="6"/>
  </si>
  <si>
    <t>平成25年
（2013年）</t>
    <rPh sb="0" eb="2">
      <t>ヘイセイ</t>
    </rPh>
    <rPh sb="4" eb="5">
      <t>ネン</t>
    </rPh>
    <rPh sb="11" eb="12">
      <t>ネン</t>
    </rPh>
    <phoneticPr fontId="6"/>
  </si>
  <si>
    <t>平成26年
（2014年）</t>
    <rPh sb="0" eb="2">
      <t>ヘイセイ</t>
    </rPh>
    <rPh sb="4" eb="5">
      <t>ネン</t>
    </rPh>
    <rPh sb="11" eb="12">
      <t>ネン</t>
    </rPh>
    <phoneticPr fontId="6"/>
  </si>
  <si>
    <t>平成27年
（2015年）</t>
    <rPh sb="0" eb="2">
      <t>ヘイセイ</t>
    </rPh>
    <rPh sb="4" eb="5">
      <t>ネン</t>
    </rPh>
    <rPh sb="11" eb="12">
      <t>ネン</t>
    </rPh>
    <phoneticPr fontId="6"/>
  </si>
  <si>
    <t>平成28年
（2016年）</t>
    <rPh sb="0" eb="2">
      <t>ヘイセイ</t>
    </rPh>
    <rPh sb="4" eb="5">
      <t>ネン</t>
    </rPh>
    <rPh sb="11" eb="12">
      <t>ネン</t>
    </rPh>
    <phoneticPr fontId="6"/>
  </si>
  <si>
    <t>平成29年
（2017年）</t>
    <rPh sb="0" eb="2">
      <t>ヘイセイ</t>
    </rPh>
    <rPh sb="4" eb="5">
      <t>ネン</t>
    </rPh>
    <rPh sb="11" eb="12">
      <t>ネン</t>
    </rPh>
    <phoneticPr fontId="6"/>
  </si>
  <si>
    <t>平成30年（2018年）</t>
    <rPh sb="0" eb="2">
      <t>ヘイセイ</t>
    </rPh>
    <rPh sb="4" eb="5">
      <t>ネン</t>
    </rPh>
    <rPh sb="10" eb="11">
      <t>ネン</t>
    </rPh>
    <phoneticPr fontId="6"/>
  </si>
  <si>
    <t>令和元年（2019年）</t>
    <phoneticPr fontId="6"/>
  </si>
  <si>
    <t>令和２年
（2020年）</t>
    <rPh sb="0" eb="2">
      <t>レイワ</t>
    </rPh>
    <rPh sb="3" eb="4">
      <t>ネン</t>
    </rPh>
    <rPh sb="5" eb="6">
      <t>ヘイネン</t>
    </rPh>
    <rPh sb="10" eb="11">
      <t>ネン</t>
    </rPh>
    <phoneticPr fontId="6"/>
  </si>
  <si>
    <t>令和３年
（2021年）</t>
    <rPh sb="0" eb="2">
      <t>レイワ</t>
    </rPh>
    <rPh sb="3" eb="4">
      <t>ネン</t>
    </rPh>
    <rPh sb="5" eb="6">
      <t>ヘイネン</t>
    </rPh>
    <rPh sb="10" eb="11">
      <t>ネン</t>
    </rPh>
    <phoneticPr fontId="6"/>
  </si>
  <si>
    <t>令和４年
（2022年）</t>
    <rPh sb="0" eb="2">
      <t>レイワ</t>
    </rPh>
    <rPh sb="3" eb="4">
      <t>ネン</t>
    </rPh>
    <rPh sb="5" eb="6">
      <t>ヘイネン</t>
    </rPh>
    <rPh sb="10" eb="11">
      <t>ネン</t>
    </rPh>
    <phoneticPr fontId="6"/>
  </si>
  <si>
    <t>構成比</t>
    <rPh sb="0" eb="3">
      <t>コウセイヒ</t>
    </rPh>
    <phoneticPr fontId="6"/>
  </si>
  <si>
    <t>対前年
増減差</t>
    <rPh sb="0" eb="1">
      <t>タイ</t>
    </rPh>
    <rPh sb="1" eb="3">
      <t>ゼンネン</t>
    </rPh>
    <rPh sb="4" eb="6">
      <t>ゾウゲン</t>
    </rPh>
    <rPh sb="6" eb="7">
      <t>サ</t>
    </rPh>
    <phoneticPr fontId="6"/>
  </si>
  <si>
    <t>対前年
増減率</t>
    <rPh sb="0" eb="1">
      <t>タイ</t>
    </rPh>
    <rPh sb="1" eb="3">
      <t>ゼンネン</t>
    </rPh>
    <rPh sb="4" eb="6">
      <t>ゾウゲン</t>
    </rPh>
    <rPh sb="6" eb="7">
      <t>リツ</t>
    </rPh>
    <phoneticPr fontId="6"/>
  </si>
  <si>
    <t>全体　（１）</t>
    <rPh sb="0" eb="2">
      <t>ゼンタイ</t>
    </rPh>
    <phoneticPr fontId="6"/>
  </si>
  <si>
    <t>韓国</t>
  </si>
  <si>
    <t>中国</t>
  </si>
  <si>
    <t>香港</t>
  </si>
  <si>
    <t>台湾</t>
  </si>
  <si>
    <t>アメリカ</t>
  </si>
  <si>
    <t>カナダ</t>
  </si>
  <si>
    <t>イギリス</t>
  </si>
  <si>
    <t>ドイツ</t>
  </si>
  <si>
    <t>フランス</t>
  </si>
  <si>
    <t>ロシア</t>
  </si>
  <si>
    <t>シンガポール</t>
  </si>
  <si>
    <t>タイ</t>
  </si>
  <si>
    <t>マレーシア</t>
  </si>
  <si>
    <t>インド</t>
  </si>
  <si>
    <t>オーストラリア</t>
  </si>
  <si>
    <t>インドネシア</t>
  </si>
  <si>
    <t>-</t>
  </si>
  <si>
    <t>ベトナム</t>
  </si>
  <si>
    <t>フィリピン</t>
  </si>
  <si>
    <t>イタリア</t>
  </si>
  <si>
    <t>スペイン</t>
  </si>
  <si>
    <t>その他</t>
  </si>
  <si>
    <t>　　出典：観光庁「宿泊旅行統計調査」</t>
    <rPh sb="2" eb="4">
      <t>シュッテン</t>
    </rPh>
    <rPh sb="5" eb="7">
      <t>カンコウ</t>
    </rPh>
    <rPh sb="7" eb="8">
      <t>チョウ</t>
    </rPh>
    <rPh sb="9" eb="11">
      <t>シュクハク</t>
    </rPh>
    <rPh sb="11" eb="13">
      <t>リョコウ</t>
    </rPh>
    <rPh sb="13" eb="15">
      <t>トウケイ</t>
    </rPh>
    <rPh sb="15" eb="17">
      <t>チョウサ</t>
    </rPh>
    <phoneticPr fontId="6"/>
  </si>
  <si>
    <t>（1）　国籍（出身地）不詳を含む。</t>
    <rPh sb="4" eb="6">
      <t>コクセキ</t>
    </rPh>
    <rPh sb="7" eb="10">
      <t>シュッシンチ</t>
    </rPh>
    <rPh sb="11" eb="13">
      <t>フショウ</t>
    </rPh>
    <rPh sb="14" eb="15">
      <t>フク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</si>
</sst>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.0%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22"/>
      <color indexed="8"/>
      <name val="游ゴシック"/>
      <family val="3"/>
      <charset val="128"/>
      <scheme val="minor"/>
    </font>
    <font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1" fillId="2" borderId="0" xfId="1" applyFill="1">
      <alignment vertical="center"/>
    </xf>
    <xf numFmtId="176" fontId="1" fillId="2" borderId="0" xfId="1" applyNumberFormat="1" applyFill="1" applyAlignment="1">
      <alignment horizontal="center" vertical="center"/>
    </xf>
    <xf numFmtId="0" fontId="1" fillId="2" borderId="0" xfId="1" applyFill="1" applyAlignment="1">
      <alignment horizontal="right" vertical="center"/>
    </xf>
    <xf numFmtId="0" fontId="1" fillId="0" borderId="1" xfId="1" applyBorder="1" applyAlignment="1">
      <alignment horizontal="center" vertical="center"/>
    </xf>
    <xf numFmtId="0" fontId="1" fillId="0" borderId="2" xfId="2" applyBorder="1" applyAlignment="1">
      <alignment horizontal="center" vertical="center" wrapText="1"/>
    </xf>
    <xf numFmtId="0" fontId="1" fillId="0" borderId="3" xfId="2" applyBorder="1" applyAlignment="1">
      <alignment horizontal="center" vertical="center" wrapText="1"/>
    </xf>
    <xf numFmtId="177" fontId="1" fillId="2" borderId="4" xfId="1" applyNumberFormat="1" applyFill="1" applyBorder="1" applyAlignment="1">
      <alignment horizontal="center" vertical="center" wrapText="1" shrinkToFit="1"/>
    </xf>
    <xf numFmtId="177" fontId="1" fillId="2" borderId="1" xfId="1" applyNumberFormat="1" applyFill="1" applyBorder="1" applyAlignment="1">
      <alignment horizontal="center" vertical="center" wrapText="1" shrinkToFit="1"/>
    </xf>
    <xf numFmtId="0" fontId="1" fillId="0" borderId="5" xfId="2" applyBorder="1" applyAlignment="1">
      <alignment horizontal="center" vertical="center" wrapText="1"/>
    </xf>
    <xf numFmtId="0" fontId="1" fillId="0" borderId="1" xfId="2" applyBorder="1" applyAlignment="1">
      <alignment horizontal="center" vertical="center"/>
    </xf>
    <xf numFmtId="177" fontId="1" fillId="2" borderId="1" xfId="1" applyNumberFormat="1" applyFill="1" applyBorder="1" applyAlignment="1">
      <alignment horizontal="center" vertical="center" wrapText="1" shrinkToFit="1"/>
    </xf>
    <xf numFmtId="0" fontId="1" fillId="3" borderId="1" xfId="1" applyFill="1" applyBorder="1">
      <alignment vertical="center"/>
    </xf>
    <xf numFmtId="176" fontId="1" fillId="3" borderId="1" xfId="1" applyNumberFormat="1" applyFill="1" applyBorder="1">
      <alignment vertical="center"/>
    </xf>
    <xf numFmtId="178" fontId="1" fillId="3" borderId="1" xfId="1" applyNumberFormat="1" applyFill="1" applyBorder="1">
      <alignment vertical="center"/>
    </xf>
    <xf numFmtId="176" fontId="1" fillId="0" borderId="0" xfId="1" applyNumberFormat="1">
      <alignment vertical="center"/>
    </xf>
    <xf numFmtId="0" fontId="1" fillId="0" borderId="1" xfId="1" applyBorder="1">
      <alignment vertical="center"/>
    </xf>
    <xf numFmtId="176" fontId="1" fillId="0" borderId="1" xfId="1" applyNumberFormat="1" applyBorder="1">
      <alignment vertical="center"/>
    </xf>
    <xf numFmtId="178" fontId="1" fillId="0" borderId="1" xfId="1" applyNumberFormat="1" applyBorder="1">
      <alignment vertical="center"/>
    </xf>
    <xf numFmtId="0" fontId="1" fillId="4" borderId="1" xfId="1" applyFill="1" applyBorder="1">
      <alignment vertical="center"/>
    </xf>
    <xf numFmtId="176" fontId="1" fillId="4" borderId="1" xfId="1" applyNumberFormat="1" applyFill="1" applyBorder="1">
      <alignment vertical="center"/>
    </xf>
    <xf numFmtId="178" fontId="1" fillId="4" borderId="1" xfId="1" applyNumberFormat="1" applyFill="1" applyBorder="1">
      <alignment vertical="center"/>
    </xf>
    <xf numFmtId="176" fontId="1" fillId="4" borderId="1" xfId="1" applyNumberFormat="1" applyFill="1" applyBorder="1" applyAlignment="1">
      <alignment horizontal="right" vertical="center"/>
    </xf>
    <xf numFmtId="176" fontId="1" fillId="0" borderId="1" xfId="1" applyNumberFormat="1" applyBorder="1" applyAlignment="1">
      <alignment horizontal="right" vertical="center"/>
    </xf>
    <xf numFmtId="178" fontId="1" fillId="0" borderId="0" xfId="1" applyNumberFormat="1">
      <alignment vertical="center"/>
    </xf>
    <xf numFmtId="3" fontId="8" fillId="0" borderId="0" xfId="3" applyNumberFormat="1" applyFont="1" applyAlignment="1">
      <alignment horizontal="right" vertical="center"/>
    </xf>
    <xf numFmtId="3" fontId="8" fillId="0" borderId="0" xfId="4" applyNumberFormat="1" applyFont="1" applyFill="1" applyAlignment="1">
      <alignment horizontal="right"/>
    </xf>
    <xf numFmtId="3" fontId="8" fillId="0" borderId="0" xfId="5" applyNumberFormat="1" applyFont="1" applyFill="1" applyAlignment="1">
      <alignment horizontal="right"/>
    </xf>
  </cellXfs>
  <cellStyles count="6">
    <cellStyle name="桁区切り 2 2" xfId="4" xr:uid="{07208828-606D-43E1-AA29-7CD95CB30F18}"/>
    <cellStyle name="桁区切り 2 4" xfId="5" xr:uid="{74F16724-E004-47CE-8CD3-7EB5B6E14726}"/>
    <cellStyle name="標準" xfId="0" builtinId="0"/>
    <cellStyle name="標準 2 2" xfId="3" xr:uid="{3DBC76F1-6820-42C8-AD05-0FA90C5D426E}"/>
    <cellStyle name="標準 2 3" xfId="1" xr:uid="{50156BF5-8848-46FF-B239-C1A1601A1B72}"/>
    <cellStyle name="標準 5" xfId="2" xr:uid="{882702F4-2C1F-40A8-97F7-4C57F9B986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CDCA-CC92-4A7E-955C-D839A78F707B}">
  <sheetPr>
    <pageSetUpPr fitToPage="1"/>
  </sheetPr>
  <dimension ref="A1:AA32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9" sqref="A29"/>
    </sheetView>
  </sheetViews>
  <sheetFormatPr defaultRowHeight="18.75" x14ac:dyDescent="0.4"/>
  <cols>
    <col min="1" max="12" width="12.125" style="2" customWidth="1"/>
    <col min="13" max="15" width="9.375" style="2" customWidth="1"/>
    <col min="16" max="256" width="9" style="2"/>
    <col min="257" max="268" width="12.125" style="2" customWidth="1"/>
    <col min="269" max="271" width="9.375" style="2" customWidth="1"/>
    <col min="272" max="512" width="9" style="2"/>
    <col min="513" max="524" width="12.125" style="2" customWidth="1"/>
    <col min="525" max="527" width="9.375" style="2" customWidth="1"/>
    <col min="528" max="768" width="9" style="2"/>
    <col min="769" max="780" width="12.125" style="2" customWidth="1"/>
    <col min="781" max="783" width="9.375" style="2" customWidth="1"/>
    <col min="784" max="1024" width="9" style="2"/>
    <col min="1025" max="1036" width="12.125" style="2" customWidth="1"/>
    <col min="1037" max="1039" width="9.375" style="2" customWidth="1"/>
    <col min="1040" max="1280" width="9" style="2"/>
    <col min="1281" max="1292" width="12.125" style="2" customWidth="1"/>
    <col min="1293" max="1295" width="9.375" style="2" customWidth="1"/>
    <col min="1296" max="1536" width="9" style="2"/>
    <col min="1537" max="1548" width="12.125" style="2" customWidth="1"/>
    <col min="1549" max="1551" width="9.375" style="2" customWidth="1"/>
    <col min="1552" max="1792" width="9" style="2"/>
    <col min="1793" max="1804" width="12.125" style="2" customWidth="1"/>
    <col min="1805" max="1807" width="9.375" style="2" customWidth="1"/>
    <col min="1808" max="2048" width="9" style="2"/>
    <col min="2049" max="2060" width="12.125" style="2" customWidth="1"/>
    <col min="2061" max="2063" width="9.375" style="2" customWidth="1"/>
    <col min="2064" max="2304" width="9" style="2"/>
    <col min="2305" max="2316" width="12.125" style="2" customWidth="1"/>
    <col min="2317" max="2319" width="9.375" style="2" customWidth="1"/>
    <col min="2320" max="2560" width="9" style="2"/>
    <col min="2561" max="2572" width="12.125" style="2" customWidth="1"/>
    <col min="2573" max="2575" width="9.375" style="2" customWidth="1"/>
    <col min="2576" max="2816" width="9" style="2"/>
    <col min="2817" max="2828" width="12.125" style="2" customWidth="1"/>
    <col min="2829" max="2831" width="9.375" style="2" customWidth="1"/>
    <col min="2832" max="3072" width="9" style="2"/>
    <col min="3073" max="3084" width="12.125" style="2" customWidth="1"/>
    <col min="3085" max="3087" width="9.375" style="2" customWidth="1"/>
    <col min="3088" max="3328" width="9" style="2"/>
    <col min="3329" max="3340" width="12.125" style="2" customWidth="1"/>
    <col min="3341" max="3343" width="9.375" style="2" customWidth="1"/>
    <col min="3344" max="3584" width="9" style="2"/>
    <col min="3585" max="3596" width="12.125" style="2" customWidth="1"/>
    <col min="3597" max="3599" width="9.375" style="2" customWidth="1"/>
    <col min="3600" max="3840" width="9" style="2"/>
    <col min="3841" max="3852" width="12.125" style="2" customWidth="1"/>
    <col min="3853" max="3855" width="9.375" style="2" customWidth="1"/>
    <col min="3856" max="4096" width="9" style="2"/>
    <col min="4097" max="4108" width="12.125" style="2" customWidth="1"/>
    <col min="4109" max="4111" width="9.375" style="2" customWidth="1"/>
    <col min="4112" max="4352" width="9" style="2"/>
    <col min="4353" max="4364" width="12.125" style="2" customWidth="1"/>
    <col min="4365" max="4367" width="9.375" style="2" customWidth="1"/>
    <col min="4368" max="4608" width="9" style="2"/>
    <col min="4609" max="4620" width="12.125" style="2" customWidth="1"/>
    <col min="4621" max="4623" width="9.375" style="2" customWidth="1"/>
    <col min="4624" max="4864" width="9" style="2"/>
    <col min="4865" max="4876" width="12.125" style="2" customWidth="1"/>
    <col min="4877" max="4879" width="9.375" style="2" customWidth="1"/>
    <col min="4880" max="5120" width="9" style="2"/>
    <col min="5121" max="5132" width="12.125" style="2" customWidth="1"/>
    <col min="5133" max="5135" width="9.375" style="2" customWidth="1"/>
    <col min="5136" max="5376" width="9" style="2"/>
    <col min="5377" max="5388" width="12.125" style="2" customWidth="1"/>
    <col min="5389" max="5391" width="9.375" style="2" customWidth="1"/>
    <col min="5392" max="5632" width="9" style="2"/>
    <col min="5633" max="5644" width="12.125" style="2" customWidth="1"/>
    <col min="5645" max="5647" width="9.375" style="2" customWidth="1"/>
    <col min="5648" max="5888" width="9" style="2"/>
    <col min="5889" max="5900" width="12.125" style="2" customWidth="1"/>
    <col min="5901" max="5903" width="9.375" style="2" customWidth="1"/>
    <col min="5904" max="6144" width="9" style="2"/>
    <col min="6145" max="6156" width="12.125" style="2" customWidth="1"/>
    <col min="6157" max="6159" width="9.375" style="2" customWidth="1"/>
    <col min="6160" max="6400" width="9" style="2"/>
    <col min="6401" max="6412" width="12.125" style="2" customWidth="1"/>
    <col min="6413" max="6415" width="9.375" style="2" customWidth="1"/>
    <col min="6416" max="6656" width="9" style="2"/>
    <col min="6657" max="6668" width="12.125" style="2" customWidth="1"/>
    <col min="6669" max="6671" width="9.375" style="2" customWidth="1"/>
    <col min="6672" max="6912" width="9" style="2"/>
    <col min="6913" max="6924" width="12.125" style="2" customWidth="1"/>
    <col min="6925" max="6927" width="9.375" style="2" customWidth="1"/>
    <col min="6928" max="7168" width="9" style="2"/>
    <col min="7169" max="7180" width="12.125" style="2" customWidth="1"/>
    <col min="7181" max="7183" width="9.375" style="2" customWidth="1"/>
    <col min="7184" max="7424" width="9" style="2"/>
    <col min="7425" max="7436" width="12.125" style="2" customWidth="1"/>
    <col min="7437" max="7439" width="9.375" style="2" customWidth="1"/>
    <col min="7440" max="7680" width="9" style="2"/>
    <col min="7681" max="7692" width="12.125" style="2" customWidth="1"/>
    <col min="7693" max="7695" width="9.375" style="2" customWidth="1"/>
    <col min="7696" max="7936" width="9" style="2"/>
    <col min="7937" max="7948" width="12.125" style="2" customWidth="1"/>
    <col min="7949" max="7951" width="9.375" style="2" customWidth="1"/>
    <col min="7952" max="8192" width="9" style="2"/>
    <col min="8193" max="8204" width="12.125" style="2" customWidth="1"/>
    <col min="8205" max="8207" width="9.375" style="2" customWidth="1"/>
    <col min="8208" max="8448" width="9" style="2"/>
    <col min="8449" max="8460" width="12.125" style="2" customWidth="1"/>
    <col min="8461" max="8463" width="9.375" style="2" customWidth="1"/>
    <col min="8464" max="8704" width="9" style="2"/>
    <col min="8705" max="8716" width="12.125" style="2" customWidth="1"/>
    <col min="8717" max="8719" width="9.375" style="2" customWidth="1"/>
    <col min="8720" max="8960" width="9" style="2"/>
    <col min="8961" max="8972" width="12.125" style="2" customWidth="1"/>
    <col min="8973" max="8975" width="9.375" style="2" customWidth="1"/>
    <col min="8976" max="9216" width="9" style="2"/>
    <col min="9217" max="9228" width="12.125" style="2" customWidth="1"/>
    <col min="9229" max="9231" width="9.375" style="2" customWidth="1"/>
    <col min="9232" max="9472" width="9" style="2"/>
    <col min="9473" max="9484" width="12.125" style="2" customWidth="1"/>
    <col min="9485" max="9487" width="9.375" style="2" customWidth="1"/>
    <col min="9488" max="9728" width="9" style="2"/>
    <col min="9729" max="9740" width="12.125" style="2" customWidth="1"/>
    <col min="9741" max="9743" width="9.375" style="2" customWidth="1"/>
    <col min="9744" max="9984" width="9" style="2"/>
    <col min="9985" max="9996" width="12.125" style="2" customWidth="1"/>
    <col min="9997" max="9999" width="9.375" style="2" customWidth="1"/>
    <col min="10000" max="10240" width="9" style="2"/>
    <col min="10241" max="10252" width="12.125" style="2" customWidth="1"/>
    <col min="10253" max="10255" width="9.375" style="2" customWidth="1"/>
    <col min="10256" max="10496" width="9" style="2"/>
    <col min="10497" max="10508" width="12.125" style="2" customWidth="1"/>
    <col min="10509" max="10511" width="9.375" style="2" customWidth="1"/>
    <col min="10512" max="10752" width="9" style="2"/>
    <col min="10753" max="10764" width="12.125" style="2" customWidth="1"/>
    <col min="10765" max="10767" width="9.375" style="2" customWidth="1"/>
    <col min="10768" max="11008" width="9" style="2"/>
    <col min="11009" max="11020" width="12.125" style="2" customWidth="1"/>
    <col min="11021" max="11023" width="9.375" style="2" customWidth="1"/>
    <col min="11024" max="11264" width="9" style="2"/>
    <col min="11265" max="11276" width="12.125" style="2" customWidth="1"/>
    <col min="11277" max="11279" width="9.375" style="2" customWidth="1"/>
    <col min="11280" max="11520" width="9" style="2"/>
    <col min="11521" max="11532" width="12.125" style="2" customWidth="1"/>
    <col min="11533" max="11535" width="9.375" style="2" customWidth="1"/>
    <col min="11536" max="11776" width="9" style="2"/>
    <col min="11777" max="11788" width="12.125" style="2" customWidth="1"/>
    <col min="11789" max="11791" width="9.375" style="2" customWidth="1"/>
    <col min="11792" max="12032" width="9" style="2"/>
    <col min="12033" max="12044" width="12.125" style="2" customWidth="1"/>
    <col min="12045" max="12047" width="9.375" style="2" customWidth="1"/>
    <col min="12048" max="12288" width="9" style="2"/>
    <col min="12289" max="12300" width="12.125" style="2" customWidth="1"/>
    <col min="12301" max="12303" width="9.375" style="2" customWidth="1"/>
    <col min="12304" max="12544" width="9" style="2"/>
    <col min="12545" max="12556" width="12.125" style="2" customWidth="1"/>
    <col min="12557" max="12559" width="9.375" style="2" customWidth="1"/>
    <col min="12560" max="12800" width="9" style="2"/>
    <col min="12801" max="12812" width="12.125" style="2" customWidth="1"/>
    <col min="12813" max="12815" width="9.375" style="2" customWidth="1"/>
    <col min="12816" max="13056" width="9" style="2"/>
    <col min="13057" max="13068" width="12.125" style="2" customWidth="1"/>
    <col min="13069" max="13071" width="9.375" style="2" customWidth="1"/>
    <col min="13072" max="13312" width="9" style="2"/>
    <col min="13313" max="13324" width="12.125" style="2" customWidth="1"/>
    <col min="13325" max="13327" width="9.375" style="2" customWidth="1"/>
    <col min="13328" max="13568" width="9" style="2"/>
    <col min="13569" max="13580" width="12.125" style="2" customWidth="1"/>
    <col min="13581" max="13583" width="9.375" style="2" customWidth="1"/>
    <col min="13584" max="13824" width="9" style="2"/>
    <col min="13825" max="13836" width="12.125" style="2" customWidth="1"/>
    <col min="13837" max="13839" width="9.375" style="2" customWidth="1"/>
    <col min="13840" max="14080" width="9" style="2"/>
    <col min="14081" max="14092" width="12.125" style="2" customWidth="1"/>
    <col min="14093" max="14095" width="9.375" style="2" customWidth="1"/>
    <col min="14096" max="14336" width="9" style="2"/>
    <col min="14337" max="14348" width="12.125" style="2" customWidth="1"/>
    <col min="14349" max="14351" width="9.375" style="2" customWidth="1"/>
    <col min="14352" max="14592" width="9" style="2"/>
    <col min="14593" max="14604" width="12.125" style="2" customWidth="1"/>
    <col min="14605" max="14607" width="9.375" style="2" customWidth="1"/>
    <col min="14608" max="14848" width="9" style="2"/>
    <col min="14849" max="14860" width="12.125" style="2" customWidth="1"/>
    <col min="14861" max="14863" width="9.375" style="2" customWidth="1"/>
    <col min="14864" max="15104" width="9" style="2"/>
    <col min="15105" max="15116" width="12.125" style="2" customWidth="1"/>
    <col min="15117" max="15119" width="9.375" style="2" customWidth="1"/>
    <col min="15120" max="15360" width="9" style="2"/>
    <col min="15361" max="15372" width="12.125" style="2" customWidth="1"/>
    <col min="15373" max="15375" width="9.375" style="2" customWidth="1"/>
    <col min="15376" max="15616" width="9" style="2"/>
    <col min="15617" max="15628" width="12.125" style="2" customWidth="1"/>
    <col min="15629" max="15631" width="9.375" style="2" customWidth="1"/>
    <col min="15632" max="15872" width="9" style="2"/>
    <col min="15873" max="15884" width="12.125" style="2" customWidth="1"/>
    <col min="15885" max="15887" width="9.375" style="2" customWidth="1"/>
    <col min="15888" max="16128" width="9" style="2"/>
    <col min="16129" max="16140" width="12.125" style="2" customWidth="1"/>
    <col min="16141" max="16143" width="9.375" style="2" customWidth="1"/>
    <col min="16144" max="16384" width="9" style="2"/>
  </cols>
  <sheetData>
    <row r="1" spans="1:16" ht="35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x14ac:dyDescent="0.4">
      <c r="A2" s="3"/>
      <c r="B2" s="4"/>
      <c r="C2" s="4"/>
      <c r="D2" s="4"/>
      <c r="E2" s="3"/>
      <c r="O2" s="5" t="s">
        <v>1</v>
      </c>
    </row>
    <row r="3" spans="1:16" ht="30" customHeight="1" x14ac:dyDescent="0.4">
      <c r="A3" s="6"/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8" t="s">
        <v>11</v>
      </c>
      <c r="L3" s="8" t="s">
        <v>12</v>
      </c>
      <c r="M3" s="9"/>
      <c r="N3" s="10"/>
      <c r="O3" s="10"/>
    </row>
    <row r="4" spans="1:16" ht="30" customHeight="1" x14ac:dyDescent="0.4">
      <c r="A4" s="6"/>
      <c r="B4" s="11"/>
      <c r="C4" s="11"/>
      <c r="D4" s="11"/>
      <c r="E4" s="11"/>
      <c r="F4" s="11"/>
      <c r="G4" s="11"/>
      <c r="H4" s="11"/>
      <c r="I4" s="11"/>
      <c r="J4" s="11"/>
      <c r="K4" s="12"/>
      <c r="L4" s="12"/>
      <c r="M4" s="13" t="s">
        <v>13</v>
      </c>
      <c r="N4" s="13" t="s">
        <v>14</v>
      </c>
      <c r="O4" s="13" t="s">
        <v>15</v>
      </c>
    </row>
    <row r="5" spans="1:16" ht="30" customHeight="1" x14ac:dyDescent="0.4">
      <c r="A5" s="14" t="s">
        <v>16</v>
      </c>
      <c r="B5" s="15">
        <v>53240</v>
      </c>
      <c r="C5" s="15">
        <v>67890</v>
      </c>
      <c r="D5" s="15">
        <v>106730</v>
      </c>
      <c r="E5" s="15">
        <v>243060</v>
      </c>
      <c r="F5" s="15">
        <v>289760</v>
      </c>
      <c r="G5" s="15">
        <v>263900</v>
      </c>
      <c r="H5" s="15">
        <v>345690</v>
      </c>
      <c r="I5" s="15">
        <v>439610</v>
      </c>
      <c r="J5" s="15">
        <v>43130</v>
      </c>
      <c r="K5" s="15">
        <v>5980</v>
      </c>
      <c r="L5" s="15">
        <v>18490</v>
      </c>
      <c r="M5" s="16">
        <f>L5/$L$5</f>
        <v>1</v>
      </c>
      <c r="N5" s="15">
        <f>L5-K5</f>
        <v>12510</v>
      </c>
      <c r="O5" s="16">
        <f>L5/K5-1</f>
        <v>2.091973244147157</v>
      </c>
      <c r="P5" s="17"/>
    </row>
    <row r="6" spans="1:16" ht="30" customHeight="1" x14ac:dyDescent="0.4">
      <c r="A6" s="18" t="s">
        <v>17</v>
      </c>
      <c r="B6" s="19">
        <v>4990</v>
      </c>
      <c r="C6" s="19">
        <v>4190</v>
      </c>
      <c r="D6" s="19">
        <v>5580</v>
      </c>
      <c r="E6" s="19">
        <v>9950</v>
      </c>
      <c r="F6" s="19">
        <v>10580</v>
      </c>
      <c r="G6" s="19">
        <v>13490</v>
      </c>
      <c r="H6" s="19">
        <v>19110</v>
      </c>
      <c r="I6" s="19">
        <v>11610</v>
      </c>
      <c r="J6" s="19">
        <v>1100</v>
      </c>
      <c r="K6" s="19">
        <v>160</v>
      </c>
      <c r="L6" s="19">
        <v>1620</v>
      </c>
      <c r="M6" s="20">
        <f>L6/$L$5</f>
        <v>8.7614926987560848E-2</v>
      </c>
      <c r="N6" s="19">
        <f>L6-K6</f>
        <v>1460</v>
      </c>
      <c r="O6" s="20">
        <f>L6/K6-1</f>
        <v>9.125</v>
      </c>
      <c r="P6" s="17"/>
    </row>
    <row r="7" spans="1:16" ht="30" customHeight="1" x14ac:dyDescent="0.4">
      <c r="A7" s="21" t="s">
        <v>18</v>
      </c>
      <c r="B7" s="22">
        <v>7270</v>
      </c>
      <c r="C7" s="22">
        <v>12530</v>
      </c>
      <c r="D7" s="22">
        <v>36280</v>
      </c>
      <c r="E7" s="22">
        <v>118670</v>
      </c>
      <c r="F7" s="22">
        <v>159450</v>
      </c>
      <c r="G7" s="22">
        <v>138160</v>
      </c>
      <c r="H7" s="22">
        <v>189620</v>
      </c>
      <c r="I7" s="22">
        <v>237070</v>
      </c>
      <c r="J7" s="22">
        <v>21090</v>
      </c>
      <c r="K7" s="22">
        <v>780</v>
      </c>
      <c r="L7" s="22">
        <v>2110</v>
      </c>
      <c r="M7" s="23">
        <f t="shared" ref="M7:M26" si="0">L7/$L$5</f>
        <v>0.1141157382368848</v>
      </c>
      <c r="N7" s="22">
        <f>L7-K7</f>
        <v>1330</v>
      </c>
      <c r="O7" s="23">
        <f t="shared" ref="O7:O26" si="1">L7/K7-1</f>
        <v>1.7051282051282053</v>
      </c>
      <c r="P7" s="17"/>
    </row>
    <row r="8" spans="1:16" ht="30" customHeight="1" x14ac:dyDescent="0.4">
      <c r="A8" s="18" t="s">
        <v>19</v>
      </c>
      <c r="B8" s="19">
        <v>2290</v>
      </c>
      <c r="C8" s="19">
        <v>2200</v>
      </c>
      <c r="D8" s="19">
        <v>3120</v>
      </c>
      <c r="E8" s="19">
        <v>15480</v>
      </c>
      <c r="F8" s="19">
        <v>12930</v>
      </c>
      <c r="G8" s="19">
        <v>12190</v>
      </c>
      <c r="H8" s="19">
        <v>11410</v>
      </c>
      <c r="I8" s="19">
        <v>15270</v>
      </c>
      <c r="J8" s="19">
        <v>2340</v>
      </c>
      <c r="K8" s="19">
        <v>30</v>
      </c>
      <c r="L8" s="19">
        <v>1020</v>
      </c>
      <c r="M8" s="20">
        <f t="shared" si="0"/>
        <v>5.5164954029204974E-2</v>
      </c>
      <c r="N8" s="19">
        <f t="shared" ref="N8:N26" si="2">L8-K8</f>
        <v>990</v>
      </c>
      <c r="O8" s="20">
        <f t="shared" si="1"/>
        <v>33</v>
      </c>
      <c r="P8" s="17"/>
    </row>
    <row r="9" spans="1:16" ht="30" customHeight="1" x14ac:dyDescent="0.4">
      <c r="A9" s="21" t="s">
        <v>20</v>
      </c>
      <c r="B9" s="22">
        <v>5670</v>
      </c>
      <c r="C9" s="22">
        <v>8400</v>
      </c>
      <c r="D9" s="22">
        <v>13000</v>
      </c>
      <c r="E9" s="22">
        <v>29880</v>
      </c>
      <c r="F9" s="22">
        <v>31260</v>
      </c>
      <c r="G9" s="22">
        <v>21110</v>
      </c>
      <c r="H9" s="22">
        <v>18780</v>
      </c>
      <c r="I9" s="22">
        <v>18030</v>
      </c>
      <c r="J9" s="22">
        <v>3390</v>
      </c>
      <c r="K9" s="22">
        <v>40</v>
      </c>
      <c r="L9" s="22">
        <v>970</v>
      </c>
      <c r="M9" s="23">
        <f t="shared" si="0"/>
        <v>5.2460789616008655E-2</v>
      </c>
      <c r="N9" s="22">
        <f t="shared" si="2"/>
        <v>930</v>
      </c>
      <c r="O9" s="23">
        <f t="shared" si="1"/>
        <v>23.25</v>
      </c>
      <c r="P9" s="17"/>
    </row>
    <row r="10" spans="1:16" ht="30" customHeight="1" x14ac:dyDescent="0.4">
      <c r="A10" s="18" t="s">
        <v>21</v>
      </c>
      <c r="B10" s="19">
        <v>5690</v>
      </c>
      <c r="C10" s="19">
        <v>7790</v>
      </c>
      <c r="D10" s="19">
        <v>8190</v>
      </c>
      <c r="E10" s="19">
        <v>11080</v>
      </c>
      <c r="F10" s="19">
        <v>11470</v>
      </c>
      <c r="G10" s="19">
        <v>13120</v>
      </c>
      <c r="H10" s="19">
        <v>17140</v>
      </c>
      <c r="I10" s="19">
        <v>19880</v>
      </c>
      <c r="J10" s="19">
        <v>1960</v>
      </c>
      <c r="K10" s="19">
        <v>490</v>
      </c>
      <c r="L10" s="19">
        <v>2160</v>
      </c>
      <c r="M10" s="20">
        <f t="shared" si="0"/>
        <v>0.11681990265008113</v>
      </c>
      <c r="N10" s="19">
        <f t="shared" si="2"/>
        <v>1670</v>
      </c>
      <c r="O10" s="20">
        <f t="shared" si="1"/>
        <v>3.408163265306122</v>
      </c>
      <c r="P10" s="17"/>
    </row>
    <row r="11" spans="1:16" ht="30" customHeight="1" x14ac:dyDescent="0.4">
      <c r="A11" s="21" t="s">
        <v>22</v>
      </c>
      <c r="B11" s="22">
        <v>830</v>
      </c>
      <c r="C11" s="22">
        <v>1030</v>
      </c>
      <c r="D11" s="22">
        <v>1140</v>
      </c>
      <c r="E11" s="22">
        <v>1850</v>
      </c>
      <c r="F11" s="22">
        <v>2060</v>
      </c>
      <c r="G11" s="22">
        <v>2180</v>
      </c>
      <c r="H11" s="22">
        <v>3040</v>
      </c>
      <c r="I11" s="22">
        <v>4140</v>
      </c>
      <c r="J11" s="22">
        <v>420</v>
      </c>
      <c r="K11" s="22">
        <v>40</v>
      </c>
      <c r="L11" s="22">
        <v>420</v>
      </c>
      <c r="M11" s="23">
        <f t="shared" si="0"/>
        <v>2.2714981070849107E-2</v>
      </c>
      <c r="N11" s="22">
        <f t="shared" si="2"/>
        <v>380</v>
      </c>
      <c r="O11" s="23">
        <f t="shared" si="1"/>
        <v>9.5</v>
      </c>
      <c r="P11" s="17"/>
    </row>
    <row r="12" spans="1:16" ht="30" customHeight="1" x14ac:dyDescent="0.4">
      <c r="A12" s="18" t="s">
        <v>23</v>
      </c>
      <c r="B12" s="19">
        <v>1600</v>
      </c>
      <c r="C12" s="19">
        <v>2200</v>
      </c>
      <c r="D12" s="19">
        <v>2260</v>
      </c>
      <c r="E12" s="19">
        <v>3300</v>
      </c>
      <c r="F12" s="19">
        <v>3790</v>
      </c>
      <c r="G12" s="19">
        <v>3780</v>
      </c>
      <c r="H12" s="19">
        <v>6000</v>
      </c>
      <c r="I12" s="19">
        <v>8160</v>
      </c>
      <c r="J12" s="19">
        <v>720</v>
      </c>
      <c r="K12" s="19">
        <v>80</v>
      </c>
      <c r="L12" s="19">
        <v>450</v>
      </c>
      <c r="M12" s="20">
        <f t="shared" si="0"/>
        <v>2.4337479718766902E-2</v>
      </c>
      <c r="N12" s="19">
        <f t="shared" si="2"/>
        <v>370</v>
      </c>
      <c r="O12" s="20">
        <f t="shared" si="1"/>
        <v>4.625</v>
      </c>
      <c r="P12" s="17"/>
    </row>
    <row r="13" spans="1:16" ht="30" customHeight="1" x14ac:dyDescent="0.4">
      <c r="A13" s="21" t="s">
        <v>24</v>
      </c>
      <c r="B13" s="22">
        <v>1700</v>
      </c>
      <c r="C13" s="22">
        <v>1890</v>
      </c>
      <c r="D13" s="22">
        <v>3000</v>
      </c>
      <c r="E13" s="22">
        <v>2890</v>
      </c>
      <c r="F13" s="22">
        <v>3430</v>
      </c>
      <c r="G13" s="22">
        <v>3740</v>
      </c>
      <c r="H13" s="22">
        <v>4860</v>
      </c>
      <c r="I13" s="22">
        <v>6620</v>
      </c>
      <c r="J13" s="22">
        <v>580</v>
      </c>
      <c r="K13" s="22">
        <v>40</v>
      </c>
      <c r="L13" s="22">
        <v>420</v>
      </c>
      <c r="M13" s="23">
        <f t="shared" si="0"/>
        <v>2.2714981070849107E-2</v>
      </c>
      <c r="N13" s="22">
        <f t="shared" si="2"/>
        <v>380</v>
      </c>
      <c r="O13" s="23">
        <f t="shared" si="1"/>
        <v>9.5</v>
      </c>
      <c r="P13" s="17"/>
    </row>
    <row r="14" spans="1:16" ht="30" customHeight="1" x14ac:dyDescent="0.4">
      <c r="A14" s="18" t="s">
        <v>25</v>
      </c>
      <c r="B14" s="19">
        <v>2290</v>
      </c>
      <c r="C14" s="19">
        <v>4490</v>
      </c>
      <c r="D14" s="19">
        <v>4220</v>
      </c>
      <c r="E14" s="19">
        <v>5840</v>
      </c>
      <c r="F14" s="19">
        <v>7220</v>
      </c>
      <c r="G14" s="19">
        <v>7900</v>
      </c>
      <c r="H14" s="19">
        <v>13850</v>
      </c>
      <c r="I14" s="19">
        <v>16780</v>
      </c>
      <c r="J14" s="19">
        <v>1200</v>
      </c>
      <c r="K14" s="19">
        <v>100</v>
      </c>
      <c r="L14" s="19">
        <v>1150</v>
      </c>
      <c r="M14" s="20">
        <f t="shared" si="0"/>
        <v>6.2195781503515415E-2</v>
      </c>
      <c r="N14" s="19">
        <f t="shared" si="2"/>
        <v>1050</v>
      </c>
      <c r="O14" s="20">
        <f t="shared" si="1"/>
        <v>10.5</v>
      </c>
      <c r="P14" s="17"/>
    </row>
    <row r="15" spans="1:16" ht="30" customHeight="1" x14ac:dyDescent="0.4">
      <c r="A15" s="21" t="s">
        <v>26</v>
      </c>
      <c r="B15" s="22">
        <v>280</v>
      </c>
      <c r="C15" s="22">
        <v>590</v>
      </c>
      <c r="D15" s="22">
        <v>860</v>
      </c>
      <c r="E15" s="22">
        <v>660</v>
      </c>
      <c r="F15" s="22">
        <v>790</v>
      </c>
      <c r="G15" s="22">
        <v>760</v>
      </c>
      <c r="H15" s="22">
        <v>1360</v>
      </c>
      <c r="I15" s="22">
        <v>1480</v>
      </c>
      <c r="J15" s="22">
        <v>160</v>
      </c>
      <c r="K15" s="24">
        <v>10</v>
      </c>
      <c r="L15" s="24">
        <v>160</v>
      </c>
      <c r="M15" s="23">
        <f t="shared" si="0"/>
        <v>8.6533261222282321E-3</v>
      </c>
      <c r="N15" s="22">
        <f t="shared" si="2"/>
        <v>150</v>
      </c>
      <c r="O15" s="23">
        <f t="shared" si="1"/>
        <v>15</v>
      </c>
      <c r="P15" s="17"/>
    </row>
    <row r="16" spans="1:16" ht="30" customHeight="1" x14ac:dyDescent="0.4">
      <c r="A16" s="18" t="s">
        <v>27</v>
      </c>
      <c r="B16" s="19">
        <v>400</v>
      </c>
      <c r="C16" s="19">
        <v>1230</v>
      </c>
      <c r="D16" s="19">
        <v>1290</v>
      </c>
      <c r="E16" s="19">
        <v>2270</v>
      </c>
      <c r="F16" s="19">
        <v>2620</v>
      </c>
      <c r="G16" s="19">
        <v>2570</v>
      </c>
      <c r="H16" s="19">
        <v>3900</v>
      </c>
      <c r="I16" s="19">
        <v>4380</v>
      </c>
      <c r="J16" s="19">
        <v>650</v>
      </c>
      <c r="K16" s="19">
        <v>30</v>
      </c>
      <c r="L16" s="19">
        <v>690</v>
      </c>
      <c r="M16" s="20">
        <f t="shared" si="0"/>
        <v>3.7317468902109248E-2</v>
      </c>
      <c r="N16" s="19">
        <f t="shared" si="2"/>
        <v>660</v>
      </c>
      <c r="O16" s="20">
        <f t="shared" si="1"/>
        <v>22</v>
      </c>
      <c r="P16" s="17"/>
    </row>
    <row r="17" spans="1:27" ht="30" customHeight="1" x14ac:dyDescent="0.4">
      <c r="A17" s="21" t="s">
        <v>28</v>
      </c>
      <c r="B17" s="22">
        <v>500</v>
      </c>
      <c r="C17" s="22">
        <v>890</v>
      </c>
      <c r="D17" s="22">
        <v>1320</v>
      </c>
      <c r="E17" s="22">
        <v>3150</v>
      </c>
      <c r="F17" s="22">
        <v>4300</v>
      </c>
      <c r="G17" s="22">
        <v>2120</v>
      </c>
      <c r="H17" s="22">
        <v>2780</v>
      </c>
      <c r="I17" s="22">
        <v>3660</v>
      </c>
      <c r="J17" s="22">
        <v>480</v>
      </c>
      <c r="K17" s="22">
        <v>70</v>
      </c>
      <c r="L17" s="22">
        <v>360</v>
      </c>
      <c r="M17" s="23">
        <f t="shared" si="0"/>
        <v>1.9469983775013522E-2</v>
      </c>
      <c r="N17" s="22">
        <f t="shared" si="2"/>
        <v>290</v>
      </c>
      <c r="O17" s="23">
        <f t="shared" si="1"/>
        <v>4.1428571428571432</v>
      </c>
      <c r="P17" s="17"/>
    </row>
    <row r="18" spans="1:27" ht="30" customHeight="1" x14ac:dyDescent="0.4">
      <c r="A18" s="18" t="s">
        <v>29</v>
      </c>
      <c r="B18" s="19">
        <v>720</v>
      </c>
      <c r="C18" s="19">
        <v>1030</v>
      </c>
      <c r="D18" s="19">
        <v>1340</v>
      </c>
      <c r="E18" s="19">
        <v>1590</v>
      </c>
      <c r="F18" s="19">
        <v>1460</v>
      </c>
      <c r="G18" s="19">
        <v>1490</v>
      </c>
      <c r="H18" s="19">
        <v>1930</v>
      </c>
      <c r="I18" s="19">
        <v>2260</v>
      </c>
      <c r="J18" s="19">
        <v>330</v>
      </c>
      <c r="K18" s="19">
        <v>20</v>
      </c>
      <c r="L18" s="19">
        <v>130</v>
      </c>
      <c r="M18" s="20">
        <f t="shared" si="0"/>
        <v>7.0308274743104381E-3</v>
      </c>
      <c r="N18" s="19">
        <f t="shared" si="2"/>
        <v>110</v>
      </c>
      <c r="O18" s="20">
        <f t="shared" si="1"/>
        <v>5.5</v>
      </c>
      <c r="P18" s="17"/>
    </row>
    <row r="19" spans="1:27" ht="30" customHeight="1" x14ac:dyDescent="0.4">
      <c r="A19" s="21" t="s">
        <v>30</v>
      </c>
      <c r="B19" s="22">
        <v>160</v>
      </c>
      <c r="C19" s="22">
        <v>450</v>
      </c>
      <c r="D19" s="22">
        <v>450</v>
      </c>
      <c r="E19" s="22">
        <v>610</v>
      </c>
      <c r="F19" s="22">
        <v>690</v>
      </c>
      <c r="G19" s="22">
        <v>720</v>
      </c>
      <c r="H19" s="22">
        <v>950</v>
      </c>
      <c r="I19" s="22">
        <v>870</v>
      </c>
      <c r="J19" s="22">
        <v>170</v>
      </c>
      <c r="K19" s="24">
        <v>10</v>
      </c>
      <c r="L19" s="24">
        <v>140</v>
      </c>
      <c r="M19" s="23">
        <f t="shared" si="0"/>
        <v>7.5716603569497025E-3</v>
      </c>
      <c r="N19" s="22">
        <f t="shared" si="2"/>
        <v>130</v>
      </c>
      <c r="O19" s="23">
        <f t="shared" si="1"/>
        <v>13</v>
      </c>
      <c r="P19" s="17"/>
    </row>
    <row r="20" spans="1:27" ht="30" customHeight="1" x14ac:dyDescent="0.4">
      <c r="A20" s="18" t="s">
        <v>31</v>
      </c>
      <c r="B20" s="19">
        <v>1760</v>
      </c>
      <c r="C20" s="19">
        <v>2520</v>
      </c>
      <c r="D20" s="19">
        <v>2800</v>
      </c>
      <c r="E20" s="19">
        <v>4230</v>
      </c>
      <c r="F20" s="19">
        <v>4590</v>
      </c>
      <c r="G20" s="19">
        <v>4450</v>
      </c>
      <c r="H20" s="19">
        <v>6840</v>
      </c>
      <c r="I20" s="19">
        <v>8050</v>
      </c>
      <c r="J20" s="19">
        <v>910</v>
      </c>
      <c r="K20" s="19">
        <v>20</v>
      </c>
      <c r="L20" s="19">
        <v>550</v>
      </c>
      <c r="M20" s="20">
        <f t="shared" si="0"/>
        <v>2.9745808545159545E-2</v>
      </c>
      <c r="N20" s="19">
        <f t="shared" si="2"/>
        <v>530</v>
      </c>
      <c r="O20" s="20">
        <f t="shared" si="1"/>
        <v>26.5</v>
      </c>
      <c r="P20" s="17"/>
    </row>
    <row r="21" spans="1:27" ht="30" customHeight="1" x14ac:dyDescent="0.4">
      <c r="A21" s="21" t="s">
        <v>32</v>
      </c>
      <c r="B21" s="24" t="s">
        <v>33</v>
      </c>
      <c r="C21" s="22">
        <v>430</v>
      </c>
      <c r="D21" s="22">
        <v>620</v>
      </c>
      <c r="E21" s="22">
        <v>1210</v>
      </c>
      <c r="F21" s="22">
        <v>710</v>
      </c>
      <c r="G21" s="22">
        <v>1170</v>
      </c>
      <c r="H21" s="22">
        <v>940</v>
      </c>
      <c r="I21" s="22">
        <v>1140</v>
      </c>
      <c r="J21" s="22">
        <v>340</v>
      </c>
      <c r="K21" s="24">
        <v>30</v>
      </c>
      <c r="L21" s="24">
        <v>120</v>
      </c>
      <c r="M21" s="23">
        <f t="shared" si="0"/>
        <v>6.4899945916711737E-3</v>
      </c>
      <c r="N21" s="22">
        <f t="shared" si="2"/>
        <v>90</v>
      </c>
      <c r="O21" s="23">
        <f t="shared" si="1"/>
        <v>3</v>
      </c>
      <c r="P21" s="17"/>
    </row>
    <row r="22" spans="1:27" ht="30" customHeight="1" x14ac:dyDescent="0.4">
      <c r="A22" s="18" t="s">
        <v>34</v>
      </c>
      <c r="B22" s="25" t="s">
        <v>33</v>
      </c>
      <c r="C22" s="19">
        <v>140</v>
      </c>
      <c r="D22" s="19">
        <v>310</v>
      </c>
      <c r="E22" s="19">
        <v>650</v>
      </c>
      <c r="F22" s="19">
        <v>1060</v>
      </c>
      <c r="G22" s="19">
        <v>1030</v>
      </c>
      <c r="H22" s="19">
        <v>1460</v>
      </c>
      <c r="I22" s="19">
        <v>1050</v>
      </c>
      <c r="J22" s="19">
        <v>150</v>
      </c>
      <c r="K22" s="19">
        <v>40</v>
      </c>
      <c r="L22" s="19">
        <v>140</v>
      </c>
      <c r="M22" s="20">
        <f t="shared" si="0"/>
        <v>7.5716603569497025E-3</v>
      </c>
      <c r="N22" s="19">
        <f t="shared" si="2"/>
        <v>100</v>
      </c>
      <c r="O22" s="20">
        <f t="shared" si="1"/>
        <v>2.5</v>
      </c>
      <c r="P22" s="17"/>
    </row>
    <row r="23" spans="1:27" ht="30" customHeight="1" x14ac:dyDescent="0.4">
      <c r="A23" s="21" t="s">
        <v>35</v>
      </c>
      <c r="B23" s="24" t="s">
        <v>33</v>
      </c>
      <c r="C23" s="22">
        <v>600</v>
      </c>
      <c r="D23" s="22">
        <v>280</v>
      </c>
      <c r="E23" s="22">
        <v>670</v>
      </c>
      <c r="F23" s="22">
        <v>700</v>
      </c>
      <c r="G23" s="22">
        <v>450</v>
      </c>
      <c r="H23" s="22">
        <v>600</v>
      </c>
      <c r="I23" s="22">
        <v>1200</v>
      </c>
      <c r="J23" s="22">
        <v>240</v>
      </c>
      <c r="K23" s="22">
        <v>80</v>
      </c>
      <c r="L23" s="22">
        <v>160</v>
      </c>
      <c r="M23" s="23">
        <f t="shared" si="0"/>
        <v>8.6533261222282321E-3</v>
      </c>
      <c r="N23" s="22">
        <f t="shared" si="2"/>
        <v>80</v>
      </c>
      <c r="O23" s="23">
        <f t="shared" si="1"/>
        <v>1</v>
      </c>
      <c r="P23" s="17"/>
    </row>
    <row r="24" spans="1:27" ht="30" customHeight="1" x14ac:dyDescent="0.4">
      <c r="A24" s="18" t="s">
        <v>36</v>
      </c>
      <c r="B24" s="25" t="s">
        <v>33</v>
      </c>
      <c r="C24" s="25" t="s">
        <v>33</v>
      </c>
      <c r="D24" s="25" t="s">
        <v>33</v>
      </c>
      <c r="E24" s="19">
        <v>1990</v>
      </c>
      <c r="F24" s="19">
        <v>4220</v>
      </c>
      <c r="G24" s="19">
        <v>2730</v>
      </c>
      <c r="H24" s="19">
        <v>4130</v>
      </c>
      <c r="I24" s="19">
        <v>4870</v>
      </c>
      <c r="J24" s="19">
        <v>380</v>
      </c>
      <c r="K24" s="19">
        <v>30</v>
      </c>
      <c r="L24" s="19">
        <v>230</v>
      </c>
      <c r="M24" s="20">
        <f t="shared" si="0"/>
        <v>1.2439156300703082E-2</v>
      </c>
      <c r="N24" s="19">
        <f t="shared" si="2"/>
        <v>200</v>
      </c>
      <c r="O24" s="20">
        <f t="shared" si="1"/>
        <v>6.666666666666667</v>
      </c>
      <c r="P24" s="17"/>
    </row>
    <row r="25" spans="1:27" ht="30" customHeight="1" x14ac:dyDescent="0.4">
      <c r="A25" s="21" t="s">
        <v>37</v>
      </c>
      <c r="B25" s="24" t="s">
        <v>33</v>
      </c>
      <c r="C25" s="24" t="s">
        <v>33</v>
      </c>
      <c r="D25" s="24" t="s">
        <v>33</v>
      </c>
      <c r="E25" s="22">
        <v>1480</v>
      </c>
      <c r="F25" s="22">
        <v>1810</v>
      </c>
      <c r="G25" s="22">
        <v>1830</v>
      </c>
      <c r="H25" s="22">
        <v>2870</v>
      </c>
      <c r="I25" s="22">
        <v>3810</v>
      </c>
      <c r="J25" s="22">
        <v>250</v>
      </c>
      <c r="K25" s="22">
        <v>10</v>
      </c>
      <c r="L25" s="22">
        <v>210</v>
      </c>
      <c r="M25" s="23">
        <f t="shared" si="0"/>
        <v>1.1357490535424553E-2</v>
      </c>
      <c r="N25" s="22">
        <f t="shared" si="2"/>
        <v>200</v>
      </c>
      <c r="O25" s="23">
        <f t="shared" si="1"/>
        <v>20</v>
      </c>
      <c r="P25" s="17"/>
    </row>
    <row r="26" spans="1:27" ht="30" customHeight="1" x14ac:dyDescent="0.4">
      <c r="A26" s="18" t="s">
        <v>38</v>
      </c>
      <c r="B26" s="19">
        <v>10960</v>
      </c>
      <c r="C26" s="19">
        <v>11160</v>
      </c>
      <c r="D26" s="19">
        <v>15030</v>
      </c>
      <c r="E26" s="19">
        <v>18830</v>
      </c>
      <c r="F26" s="19">
        <v>16610</v>
      </c>
      <c r="G26" s="19">
        <v>19190</v>
      </c>
      <c r="H26" s="19">
        <v>30040</v>
      </c>
      <c r="I26" s="19">
        <v>36210</v>
      </c>
      <c r="J26" s="19">
        <v>5610</v>
      </c>
      <c r="K26" s="19">
        <v>3700</v>
      </c>
      <c r="L26" s="19">
        <v>4060</v>
      </c>
      <c r="M26" s="20">
        <f t="shared" si="0"/>
        <v>0.21957815035154138</v>
      </c>
      <c r="N26" s="19">
        <f t="shared" si="2"/>
        <v>360</v>
      </c>
      <c r="O26" s="20">
        <f t="shared" si="1"/>
        <v>9.7297297297297192E-2</v>
      </c>
      <c r="P26" s="17"/>
    </row>
    <row r="27" spans="1:27" x14ac:dyDescent="0.4">
      <c r="A27" s="2" t="s">
        <v>39</v>
      </c>
      <c r="H27" s="17"/>
      <c r="I27" s="17"/>
      <c r="J27" s="17"/>
      <c r="K27" s="17"/>
      <c r="L27" s="17"/>
      <c r="M27" s="26"/>
    </row>
    <row r="29" spans="1:27" x14ac:dyDescent="0.4">
      <c r="A29" s="2" t="s">
        <v>40</v>
      </c>
    </row>
    <row r="32" spans="1:27" x14ac:dyDescent="0.15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8"/>
      <c r="V32" s="28"/>
      <c r="W32" s="28"/>
      <c r="X32" s="28"/>
      <c r="Y32" s="28"/>
      <c r="Z32" s="29"/>
      <c r="AA32" s="29"/>
    </row>
  </sheetData>
  <mergeCells count="14">
    <mergeCell ref="J3:J4"/>
    <mergeCell ref="K3:K4"/>
    <mergeCell ref="L3:L4"/>
    <mergeCell ref="M3:O3"/>
    <mergeCell ref="A1:O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5"/>
  <pageMargins left="0.70866141732283472" right="0.70866141732283472" top="0.55118110236220474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国籍別延べ宿泊者数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2023-08-23T04:55:13Z</dcterms:created>
  <dcterms:modified xsi:type="dcterms:W3CDTF">2023-08-23T04:55:31Z</dcterms:modified>
</cp:coreProperties>
</file>