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updateLinks="never" defaultThemeVersion="124226"/>
  <mc:AlternateContent xmlns:mc="http://schemas.openxmlformats.org/markup-compatibility/2006">
    <mc:Choice Requires="x15">
      <x15ac:absPath xmlns:x15ac="http://schemas.microsoft.com/office/spreadsheetml/2010/11/ac" url="T:\01_総務・施設係\050_障害福祉分野におけるロボット等及びICT導入モデル事業\01_県補助金\01.障害福祉分野の介護テクノロジー導入支援事業\03_R7（R8へ地方繰越）\01_事業者募集\HP掲載用\"/>
    </mc:Choice>
  </mc:AlternateContent>
  <xr:revisionPtr revIDLastSave="0" documentId="13_ncr:1_{AA2D19D6-EEFB-4DF3-9842-1448C47BDD5E}" xr6:coauthVersionLast="47" xr6:coauthVersionMax="47" xr10:uidLastSave="{00000000-0000-0000-0000-000000000000}"/>
  <bookViews>
    <workbookView xWindow="735" yWindow="735" windowWidth="13635" windowHeight="14025" tabRatio="689" firstSheet="1" activeTab="1" xr2:uid="{00000000-000D-0000-FFFF-FFFF00000000}"/>
  </bookViews>
  <sheets>
    <sheet name="Sheet1" sheetId="145" state="hidden" r:id="rId1"/>
    <sheet name="別紙４(3)　パッケージ型導入支援 事業計画 " sheetId="219" r:id="rId2"/>
  </sheets>
  <definedNames>
    <definedName name="_Order1" hidden="1">255</definedName>
    <definedName name="_Order2" hidden="1">255</definedName>
    <definedName name="_xlnm.Print_Area" localSheetId="1">'別紙４(3)　パッケージ型導入支援 事業計画 '!$A$1:$N$108</definedName>
    <definedName name="グループホーム">#REF!</definedName>
    <definedName name="居宅介護">#REF!</definedName>
    <definedName name="重度障害者等包括支援">#REF!</definedName>
    <definedName name="重度訪問介護">#REF!</definedName>
    <definedName name="障害児入所施設">#REF!</definedName>
    <definedName name="障害者支援施設">#REF!</definedName>
    <definedName name="短期入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1" i="219" l="1"/>
  <c r="L91" i="219" s="1"/>
  <c r="F92" i="219"/>
  <c r="L92" i="219" s="1"/>
  <c r="F75" i="219"/>
  <c r="L75" i="219" s="1"/>
  <c r="F76" i="219"/>
  <c r="L76" i="219" s="1"/>
  <c r="K91" i="219" l="1"/>
  <c r="K92" i="219"/>
  <c r="K75" i="219"/>
  <c r="K76" i="219"/>
  <c r="J96" i="219" l="1"/>
  <c r="E96" i="219"/>
  <c r="F95" i="219"/>
  <c r="L95" i="219" s="1"/>
  <c r="F94" i="219"/>
  <c r="L94" i="219" s="1"/>
  <c r="F93" i="219"/>
  <c r="L93" i="219" s="1"/>
  <c r="F90" i="219"/>
  <c r="K90" i="219" s="1"/>
  <c r="F89" i="219"/>
  <c r="K89" i="219" s="1"/>
  <c r="F88" i="219"/>
  <c r="K88" i="219" s="1"/>
  <c r="F87" i="219"/>
  <c r="L87" i="219" s="1"/>
  <c r="F86" i="219"/>
  <c r="L86" i="219" s="1"/>
  <c r="F85" i="219"/>
  <c r="L85" i="219" s="1"/>
  <c r="L96" i="219" s="1"/>
  <c r="J80" i="219"/>
  <c r="E80" i="219"/>
  <c r="F79" i="219"/>
  <c r="K79" i="219" s="1"/>
  <c r="F78" i="219"/>
  <c r="L78" i="219" s="1"/>
  <c r="F77" i="219"/>
  <c r="L77" i="219" s="1"/>
  <c r="F74" i="219"/>
  <c r="K74" i="219" s="1"/>
  <c r="F73" i="219"/>
  <c r="L73" i="219" s="1"/>
  <c r="F72" i="219"/>
  <c r="L72" i="219" s="1"/>
  <c r="F71" i="219"/>
  <c r="L71" i="219" s="1"/>
  <c r="F70" i="219"/>
  <c r="L70" i="219" s="1"/>
  <c r="F69" i="219"/>
  <c r="L79" i="219" l="1"/>
  <c r="L88" i="219"/>
  <c r="F80" i="219"/>
  <c r="K72" i="219"/>
  <c r="K93" i="219"/>
  <c r="L89" i="219"/>
  <c r="K73" i="219"/>
  <c r="L69" i="219"/>
  <c r="L80" i="219" s="1"/>
  <c r="F96" i="219"/>
  <c r="K78" i="219"/>
  <c r="K69" i="219"/>
  <c r="L74" i="219"/>
  <c r="K85" i="219"/>
  <c r="L90" i="219"/>
  <c r="K95" i="219"/>
  <c r="K77" i="219"/>
  <c r="K70" i="219"/>
  <c r="K86" i="219"/>
  <c r="K94" i="219"/>
  <c r="K71" i="219"/>
  <c r="K87" i="219"/>
  <c r="K80" i="219" l="1"/>
  <c r="K96" i="219"/>
  <c r="L99" i="219" l="1"/>
</calcChain>
</file>

<file path=xl/sharedStrings.xml><?xml version="1.0" encoding="utf-8"?>
<sst xmlns="http://schemas.openxmlformats.org/spreadsheetml/2006/main" count="99" uniqueCount="80">
  <si>
    <t>法人名</t>
    <rPh sb="0" eb="2">
      <t>ホウジン</t>
    </rPh>
    <rPh sb="2" eb="3">
      <t>メイ</t>
    </rPh>
    <phoneticPr fontId="12"/>
  </si>
  <si>
    <t>【基本情報】</t>
    <rPh sb="1" eb="3">
      <t>キホン</t>
    </rPh>
    <rPh sb="3" eb="5">
      <t>ジョウホウ</t>
    </rPh>
    <phoneticPr fontId="12"/>
  </si>
  <si>
    <t>自治体名</t>
    <rPh sb="0" eb="3">
      <t>ジチタイ</t>
    </rPh>
    <rPh sb="3" eb="4">
      <t>メイ</t>
    </rPh>
    <phoneticPr fontId="12"/>
  </si>
  <si>
    <t>事業所名</t>
    <rPh sb="0" eb="3">
      <t>ジギョウショ</t>
    </rPh>
    <rPh sb="3" eb="4">
      <t>メイ</t>
    </rPh>
    <phoneticPr fontId="12"/>
  </si>
  <si>
    <t>フリガナ</t>
    <phoneticPr fontId="12"/>
  </si>
  <si>
    <t>（補助実績）</t>
    <rPh sb="1" eb="3">
      <t>ホジョ</t>
    </rPh>
    <rPh sb="3" eb="5">
      <t>ジッセキ</t>
    </rPh>
    <phoneticPr fontId="12"/>
  </si>
  <si>
    <t>（補助年度）</t>
    <rPh sb="1" eb="3">
      <t>ホジョ</t>
    </rPh>
    <rPh sb="3" eb="5">
      <t>ネンド</t>
    </rPh>
    <phoneticPr fontId="12"/>
  </si>
  <si>
    <t>　導入経費の算定に当たっては、複数の業者から見積書を徴している。</t>
    <rPh sb="1" eb="3">
      <t>ドウニュウ</t>
    </rPh>
    <rPh sb="15" eb="17">
      <t>フクスウ</t>
    </rPh>
    <rPh sb="18" eb="20">
      <t>ギョウシャ</t>
    </rPh>
    <rPh sb="22" eb="25">
      <t>ミツモリショ</t>
    </rPh>
    <rPh sb="26" eb="27">
      <t>チョウ</t>
    </rPh>
    <phoneticPr fontId="18"/>
  </si>
  <si>
    <t>見守り・コミュニケーション</t>
  </si>
  <si>
    <t>機器の特徴：</t>
    <rPh sb="0" eb="2">
      <t>キキ</t>
    </rPh>
    <rPh sb="3" eb="5">
      <t>トクチョウ</t>
    </rPh>
    <phoneticPr fontId="12"/>
  </si>
  <si>
    <t>きっかけ</t>
    <phoneticPr fontId="12"/>
  </si>
  <si>
    <t>目的</t>
    <rPh sb="0" eb="2">
      <t>モクテキ</t>
    </rPh>
    <phoneticPr fontId="12"/>
  </si>
  <si>
    <t>業務内容</t>
    <rPh sb="0" eb="2">
      <t>ギョウム</t>
    </rPh>
    <rPh sb="2" eb="4">
      <t>ナイヨウ</t>
    </rPh>
    <phoneticPr fontId="12"/>
  </si>
  <si>
    <t>A.業務従事者数</t>
    <rPh sb="2" eb="4">
      <t>ギョウム</t>
    </rPh>
    <rPh sb="4" eb="7">
      <t>ジュウジシャ</t>
    </rPh>
    <rPh sb="7" eb="8">
      <t>スウ</t>
    </rPh>
    <phoneticPr fontId="18"/>
  </si>
  <si>
    <t>発生件数</t>
    <rPh sb="0" eb="2">
      <t>ハッセイ</t>
    </rPh>
    <rPh sb="2" eb="4">
      <t>ケンスウ</t>
    </rPh>
    <phoneticPr fontId="12"/>
  </si>
  <si>
    <t>１　移動・移乗・体位変換</t>
    <rPh sb="2" eb="4">
      <t>イドウ</t>
    </rPh>
    <rPh sb="5" eb="7">
      <t>イジョウ</t>
    </rPh>
    <rPh sb="8" eb="10">
      <t>タイイ</t>
    </rPh>
    <rPh sb="10" eb="12">
      <t>ヘンカン</t>
    </rPh>
    <phoneticPr fontId="12"/>
  </si>
  <si>
    <t>２　排泄介助・支援</t>
    <rPh sb="2" eb="4">
      <t>ハイセツ</t>
    </rPh>
    <rPh sb="4" eb="6">
      <t>カイジョ</t>
    </rPh>
    <rPh sb="7" eb="9">
      <t>シエン</t>
    </rPh>
    <phoneticPr fontId="12"/>
  </si>
  <si>
    <t>３　生活自立支援（※1）</t>
    <rPh sb="2" eb="4">
      <t>セイカツ</t>
    </rPh>
    <rPh sb="4" eb="6">
      <t>ジリツ</t>
    </rPh>
    <rPh sb="6" eb="8">
      <t>シエン</t>
    </rPh>
    <phoneticPr fontId="12"/>
  </si>
  <si>
    <t>４　行動上の問題への対応（※2）</t>
    <rPh sb="2" eb="5">
      <t>コウドウジョウ</t>
    </rPh>
    <rPh sb="6" eb="8">
      <t>モンダイ</t>
    </rPh>
    <rPh sb="10" eb="12">
      <t>タイオウ</t>
    </rPh>
    <phoneticPr fontId="12"/>
  </si>
  <si>
    <t>５　その他の直接介護</t>
    <rPh sb="4" eb="5">
      <t>タ</t>
    </rPh>
    <rPh sb="6" eb="8">
      <t>チョクセツ</t>
    </rPh>
    <rPh sb="8" eb="10">
      <t>カイゴ</t>
    </rPh>
    <phoneticPr fontId="12"/>
  </si>
  <si>
    <t>６　巡回・移動</t>
    <rPh sb="2" eb="4">
      <t>ジュンカイ</t>
    </rPh>
    <rPh sb="5" eb="7">
      <t>イドウ</t>
    </rPh>
    <phoneticPr fontId="12"/>
  </si>
  <si>
    <t>A.業務従事者数</t>
    <phoneticPr fontId="18"/>
  </si>
  <si>
    <t>　年間業務時間数想定削減率（％）</t>
    <rPh sb="1" eb="3">
      <t>ネンカン</t>
    </rPh>
    <rPh sb="3" eb="5">
      <t>ギョウム</t>
    </rPh>
    <rPh sb="5" eb="8">
      <t>ジカンスウ</t>
    </rPh>
    <rPh sb="8" eb="10">
      <t>ソウテイ</t>
    </rPh>
    <rPh sb="10" eb="12">
      <t>サクゲン</t>
    </rPh>
    <rPh sb="12" eb="13">
      <t>リツ</t>
    </rPh>
    <phoneticPr fontId="12"/>
  </si>
  <si>
    <t>【申請に当たっての確認事項】　※４つの事項について記載内容を確認し、チェックすること。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18"/>
  </si>
  <si>
    <t>施設・事業所種別（指定を複数受けている場合は、補助上限額を適用する施設・事業所を選択）</t>
    <rPh sb="9" eb="11">
      <t>シテイ</t>
    </rPh>
    <rPh sb="12" eb="14">
      <t>フクスウ</t>
    </rPh>
    <rPh sb="14" eb="15">
      <t>ウ</t>
    </rPh>
    <rPh sb="19" eb="21">
      <t>バアイ</t>
    </rPh>
    <rPh sb="23" eb="25">
      <t>ホジョ</t>
    </rPh>
    <rPh sb="25" eb="28">
      <t>ジョウゲンガク</t>
    </rPh>
    <rPh sb="29" eb="31">
      <t>テキヨウ</t>
    </rPh>
    <rPh sb="33" eb="35">
      <t>シセツ</t>
    </rPh>
    <rPh sb="36" eb="39">
      <t>ジギョウショ</t>
    </rPh>
    <rPh sb="40" eb="42">
      <t>センタク</t>
    </rPh>
    <phoneticPr fontId="12"/>
  </si>
  <si>
    <t>機器の種別：</t>
    <rPh sb="0" eb="2">
      <t>キキ</t>
    </rPh>
    <rPh sb="3" eb="5">
      <t>シュベツ</t>
    </rPh>
    <phoneticPr fontId="12"/>
  </si>
  <si>
    <t>　　　移乗介護</t>
    <rPh sb="3" eb="5">
      <t>イジョウ</t>
    </rPh>
    <rPh sb="5" eb="7">
      <t>カイゴ</t>
    </rPh>
    <phoneticPr fontId="12"/>
  </si>
  <si>
    <t>排泄支援</t>
  </si>
  <si>
    <t>入浴支援</t>
  </si>
  <si>
    <t>　　　移動支援</t>
    <rPh sb="3" eb="5">
      <t>イドウ</t>
    </rPh>
    <rPh sb="5" eb="7">
      <t>シエン</t>
    </rPh>
    <phoneticPr fontId="12"/>
  </si>
  <si>
    <t>　　  機器名：</t>
    <rPh sb="4" eb="7">
      <t>キキメイ</t>
    </rPh>
    <phoneticPr fontId="12"/>
  </si>
  <si>
    <t>D. 1件当たりの
平均処理時間（分）</t>
    <rPh sb="4" eb="5">
      <t>ケン</t>
    </rPh>
    <rPh sb="5" eb="6">
      <t>ア</t>
    </rPh>
    <rPh sb="10" eb="12">
      <t>ヘイキン</t>
    </rPh>
    <rPh sb="12" eb="14">
      <t>ショリ</t>
    </rPh>
    <rPh sb="14" eb="16">
      <t>ジカン</t>
    </rPh>
    <rPh sb="17" eb="18">
      <t>フン</t>
    </rPh>
    <phoneticPr fontId="12"/>
  </si>
  <si>
    <t>人時間
E（A×C×D）</t>
    <rPh sb="0" eb="1">
      <t>ヒト</t>
    </rPh>
    <rPh sb="1" eb="3">
      <t>ジカン</t>
    </rPh>
    <phoneticPr fontId="12"/>
  </si>
  <si>
    <t>B.ひと月当たり</t>
    <rPh sb="4" eb="5">
      <t>ツキ</t>
    </rPh>
    <rPh sb="5" eb="6">
      <t>ア</t>
    </rPh>
    <phoneticPr fontId="12"/>
  </si>
  <si>
    <t>C.年間発生件数（B×12）</t>
    <rPh sb="2" eb="4">
      <t>ネンカン</t>
    </rPh>
    <rPh sb="4" eb="6">
      <t>ハッセイ</t>
    </rPh>
    <rPh sb="6" eb="8">
      <t>ケンスウ</t>
    </rPh>
    <phoneticPr fontId="12"/>
  </si>
  <si>
    <t>直接介護</t>
    <rPh sb="0" eb="2">
      <t>チョクセツ</t>
    </rPh>
    <rPh sb="2" eb="4">
      <t>カイゴ</t>
    </rPh>
    <phoneticPr fontId="12"/>
  </si>
  <si>
    <t>間接業務</t>
    <rPh sb="0" eb="2">
      <t>カンセツ</t>
    </rPh>
    <rPh sb="2" eb="4">
      <t>ギョウム</t>
    </rPh>
    <phoneticPr fontId="12"/>
  </si>
  <si>
    <t>D. 1件当たりの
平均処理時間（分）</t>
    <phoneticPr fontId="12"/>
  </si>
  <si>
    <t>人時間
E（A×C×D）</t>
    <phoneticPr fontId="12"/>
  </si>
  <si>
    <t>　「福祉・介護職員等処遇改善加算」を算定しているか、あるいは交付申請後おおむね３ヶ月以内に取得見込みである。</t>
    <rPh sb="2" eb="4">
      <t>フクシ</t>
    </rPh>
    <rPh sb="5" eb="7">
      <t>カイゴ</t>
    </rPh>
    <rPh sb="7" eb="9">
      <t>ショクイン</t>
    </rPh>
    <rPh sb="9" eb="10">
      <t>トウ</t>
    </rPh>
    <rPh sb="10" eb="12">
      <t>ショグウ</t>
    </rPh>
    <rPh sb="12" eb="14">
      <t>カイゼン</t>
    </rPh>
    <rPh sb="14" eb="16">
      <t>カサン</t>
    </rPh>
    <rPh sb="18" eb="20">
      <t>サンテイ</t>
    </rPh>
    <rPh sb="30" eb="32">
      <t>コウフ</t>
    </rPh>
    <rPh sb="32" eb="35">
      <t>シンセイゴ</t>
    </rPh>
    <rPh sb="41" eb="42">
      <t>ゲツ</t>
    </rPh>
    <rPh sb="42" eb="44">
      <t>イナイ</t>
    </rPh>
    <rPh sb="45" eb="47">
      <t>シュトク</t>
    </rPh>
    <rPh sb="47" eb="49">
      <t>ミコ</t>
    </rPh>
    <phoneticPr fontId="12"/>
  </si>
  <si>
    <t>事業計画</t>
    <rPh sb="0" eb="2">
      <t>ジギョウ</t>
    </rPh>
    <rPh sb="2" eb="4">
      <t>ケイカク</t>
    </rPh>
    <phoneticPr fontId="12"/>
  </si>
  <si>
    <t>（２）機器を導入することにしたきっかけ及び目的（複数回答可）</t>
    <rPh sb="19" eb="20">
      <t>オヨ</t>
    </rPh>
    <phoneticPr fontId="12"/>
  </si>
  <si>
    <t>（３）事業所が抱える課題</t>
    <rPh sb="3" eb="6">
      <t>ジギョウショ</t>
    </rPh>
    <rPh sb="7" eb="8">
      <t>カカ</t>
    </rPh>
    <rPh sb="10" eb="12">
      <t>カダイ</t>
    </rPh>
    <phoneticPr fontId="12"/>
  </si>
  <si>
    <t>パソコン</t>
    <phoneticPr fontId="12"/>
  </si>
  <si>
    <t>スマートフォン</t>
    <phoneticPr fontId="12"/>
  </si>
  <si>
    <t>タブレット</t>
    <phoneticPr fontId="12"/>
  </si>
  <si>
    <t>インカム</t>
    <phoneticPr fontId="12"/>
  </si>
  <si>
    <t>機能訓練支援</t>
    <rPh sb="0" eb="2">
      <t>キノウ</t>
    </rPh>
    <rPh sb="2" eb="4">
      <t>クンレン</t>
    </rPh>
    <rPh sb="4" eb="6">
      <t>シエン</t>
    </rPh>
    <phoneticPr fontId="12"/>
  </si>
  <si>
    <t>栄養管理支援</t>
    <rPh sb="0" eb="2">
      <t>エイヨウ</t>
    </rPh>
    <rPh sb="2" eb="4">
      <t>カンリ</t>
    </rPh>
    <rPh sb="4" eb="6">
      <t>シエン</t>
    </rPh>
    <phoneticPr fontId="12"/>
  </si>
  <si>
    <t>（１）介護テクノロジーのパッケージ型の導入について、介護ロボット等とＩＣＴ機器の組み合わせを選択</t>
    <rPh sb="3" eb="5">
      <t>カイゴ</t>
    </rPh>
    <rPh sb="17" eb="18">
      <t>ガタ</t>
    </rPh>
    <rPh sb="19" eb="21">
      <t>ドウニュウ</t>
    </rPh>
    <rPh sb="26" eb="28">
      <t>カイゴ</t>
    </rPh>
    <rPh sb="32" eb="33">
      <t>トウ</t>
    </rPh>
    <rPh sb="37" eb="39">
      <t>キキ</t>
    </rPh>
    <rPh sb="40" eb="41">
      <t>ク</t>
    </rPh>
    <rPh sb="42" eb="43">
      <t>ア</t>
    </rPh>
    <rPh sb="46" eb="48">
      <t>センタク</t>
    </rPh>
    <phoneticPr fontId="12"/>
  </si>
  <si>
    <t>　</t>
    <phoneticPr fontId="12"/>
  </si>
  <si>
    <t>　　　　　　　　通信環境機器等（Wi-Fi環境を整備するために必要な経費、記録ソフトウェア、システム管理サーバー、モデム、ルータ等）</t>
    <rPh sb="8" eb="10">
      <t>ツウシン</t>
    </rPh>
    <rPh sb="10" eb="12">
      <t>カンキョウ</t>
    </rPh>
    <rPh sb="12" eb="14">
      <t>キキ</t>
    </rPh>
    <rPh sb="14" eb="15">
      <t>トウ</t>
    </rPh>
    <rPh sb="21" eb="23">
      <t>カンキョウ</t>
    </rPh>
    <rPh sb="24" eb="26">
      <t>セイビ</t>
    </rPh>
    <rPh sb="31" eb="33">
      <t>ヒツヨウ</t>
    </rPh>
    <rPh sb="34" eb="36">
      <t>ケイヒ</t>
    </rPh>
    <rPh sb="37" eb="39">
      <t>キロク</t>
    </rPh>
    <rPh sb="50" eb="52">
      <t>カンリ</t>
    </rPh>
    <rPh sb="64" eb="65">
      <t>トウ</t>
    </rPh>
    <phoneticPr fontId="12"/>
  </si>
  <si>
    <t>　【介護ロボット等】</t>
    <rPh sb="2" eb="4">
      <t>カイゴ</t>
    </rPh>
    <rPh sb="8" eb="9">
      <t>トウ</t>
    </rPh>
    <phoneticPr fontId="12"/>
  </si>
  <si>
    <t>　【ＩＣＴ機器】</t>
    <rPh sb="5" eb="7">
      <t>キキ</t>
    </rPh>
    <phoneticPr fontId="12"/>
  </si>
  <si>
    <t>（４）機器を導入する業務内容（概要）　</t>
    <rPh sb="3" eb="5">
      <t>キキ</t>
    </rPh>
    <rPh sb="6" eb="8">
      <t>ドウニュウ</t>
    </rPh>
    <rPh sb="10" eb="12">
      <t>ギョウム</t>
    </rPh>
    <rPh sb="12" eb="14">
      <t>ナイヨウ</t>
    </rPh>
    <rPh sb="15" eb="17">
      <t>ガイヨウ</t>
    </rPh>
    <phoneticPr fontId="12"/>
  </si>
  <si>
    <t>（５）パッケージ型（介護ロボット等やICT等の複数組み合わせ）の導入による効果　</t>
    <rPh sb="8" eb="9">
      <t>ガタ</t>
    </rPh>
    <rPh sb="10" eb="12">
      <t>カイゴ</t>
    </rPh>
    <rPh sb="16" eb="17">
      <t>トウ</t>
    </rPh>
    <rPh sb="21" eb="22">
      <t>トウ</t>
    </rPh>
    <rPh sb="23" eb="25">
      <t>フクスウ</t>
    </rPh>
    <rPh sb="25" eb="26">
      <t>ク</t>
    </rPh>
    <rPh sb="27" eb="28">
      <t>ア</t>
    </rPh>
    <rPh sb="32" eb="34">
      <t>ドウニュウ</t>
    </rPh>
    <rPh sb="37" eb="39">
      <t>コウカ</t>
    </rPh>
    <phoneticPr fontId="12"/>
  </si>
  <si>
    <t>　①　前記（４）に係る現在（パッケージ型による機器導入前）の業務時間内訳</t>
    <rPh sb="3" eb="5">
      <t>ゼンキ</t>
    </rPh>
    <rPh sb="9" eb="10">
      <t>カカ</t>
    </rPh>
    <rPh sb="11" eb="13">
      <t>ゲンザイ</t>
    </rPh>
    <rPh sb="19" eb="20">
      <t>ガタ</t>
    </rPh>
    <rPh sb="23" eb="25">
      <t>キキ</t>
    </rPh>
    <rPh sb="25" eb="28">
      <t>ドウニュウマエ</t>
    </rPh>
    <rPh sb="30" eb="32">
      <t>ギョウム</t>
    </rPh>
    <rPh sb="32" eb="34">
      <t>ジカン</t>
    </rPh>
    <rPh sb="34" eb="36">
      <t>ウチワケ</t>
    </rPh>
    <phoneticPr fontId="12"/>
  </si>
  <si>
    <t>（６）パッケージ型による機器導入前の定量的指標及び導入により想定される定量的指標</t>
    <rPh sb="8" eb="9">
      <t>ガタ</t>
    </rPh>
    <rPh sb="12" eb="14">
      <t>キキ</t>
    </rPh>
    <rPh sb="14" eb="17">
      <t>ドウニュウマエ</t>
    </rPh>
    <rPh sb="18" eb="21">
      <t>テイリョウテキ</t>
    </rPh>
    <rPh sb="21" eb="23">
      <t>シヒョウ</t>
    </rPh>
    <rPh sb="23" eb="24">
      <t>オヨ</t>
    </rPh>
    <rPh sb="25" eb="27">
      <t>ドウニュウ</t>
    </rPh>
    <rPh sb="30" eb="32">
      <t>ソウテイ</t>
    </rPh>
    <rPh sb="35" eb="38">
      <t>テイリョウテキ</t>
    </rPh>
    <rPh sb="38" eb="40">
      <t>シヒョウ</t>
    </rPh>
    <phoneticPr fontId="12"/>
  </si>
  <si>
    <t>　②　パッケージ型による機器導入後の前記（４）に係る想定業務時間内訳</t>
    <rPh sb="8" eb="9">
      <t>ガタ</t>
    </rPh>
    <rPh sb="12" eb="14">
      <t>キキ</t>
    </rPh>
    <rPh sb="14" eb="17">
      <t>ドウニュウゴ</t>
    </rPh>
    <rPh sb="18" eb="20">
      <t>ゼンキ</t>
    </rPh>
    <rPh sb="24" eb="25">
      <t>カカ</t>
    </rPh>
    <rPh sb="26" eb="28">
      <t>ソウテイ</t>
    </rPh>
    <rPh sb="28" eb="30">
      <t>ギョウム</t>
    </rPh>
    <rPh sb="30" eb="32">
      <t>ジカン</t>
    </rPh>
    <rPh sb="32" eb="34">
      <t>ウチワケ</t>
    </rPh>
    <phoneticPr fontId="12"/>
  </si>
  <si>
    <t>（７）想定削減率が20％を超える場合は、その要因について記載すること。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12"/>
  </si>
  <si>
    <t>１１　その他の間接業務</t>
    <rPh sb="5" eb="6">
      <t>タ</t>
    </rPh>
    <rPh sb="7" eb="9">
      <t>カンセツ</t>
    </rPh>
    <rPh sb="9" eb="11">
      <t>ギョウム</t>
    </rPh>
    <phoneticPr fontId="12"/>
  </si>
  <si>
    <t>１０　見守り機器の使用・確認</t>
    <rPh sb="3" eb="5">
      <t>ミマモ</t>
    </rPh>
    <rPh sb="6" eb="8">
      <t>キキ</t>
    </rPh>
    <rPh sb="9" eb="11">
      <t>シヨウ</t>
    </rPh>
    <rPh sb="12" eb="14">
      <t>カクニン</t>
    </rPh>
    <phoneticPr fontId="12"/>
  </si>
  <si>
    <t>　　　　　　　　ＡＩカメラ等（防犯、虐待防止、事故防止など、利用者の安全安心のために活用するカメラ）</t>
    <rPh sb="13" eb="14">
      <t>トウ</t>
    </rPh>
    <rPh sb="15" eb="17">
      <t>ボウハン</t>
    </rPh>
    <rPh sb="18" eb="20">
      <t>ギャクタイ</t>
    </rPh>
    <rPh sb="20" eb="22">
      <t>ボウシ</t>
    </rPh>
    <rPh sb="23" eb="25">
      <t>ジコ</t>
    </rPh>
    <rPh sb="25" eb="27">
      <t>ボウシ</t>
    </rPh>
    <rPh sb="30" eb="33">
      <t>リヨウシャ</t>
    </rPh>
    <rPh sb="34" eb="36">
      <t>アンゼン</t>
    </rPh>
    <rPh sb="36" eb="38">
      <t>アンシン</t>
    </rPh>
    <rPh sb="42" eb="44">
      <t>カツヨウ</t>
    </rPh>
    <phoneticPr fontId="12"/>
  </si>
  <si>
    <t xml:space="preserve">       ※介護ロボット等において、「見守り・コミュニケーション」を選択している場合は、上記パソコン、スマートフォン、タブレット、インカム、ソフトウェアに加えて以下の</t>
    <rPh sb="8" eb="10">
      <t>カイゴ</t>
    </rPh>
    <rPh sb="14" eb="15">
      <t>トウ</t>
    </rPh>
    <rPh sb="21" eb="23">
      <t>ミマモ</t>
    </rPh>
    <rPh sb="36" eb="38">
      <t>センタク</t>
    </rPh>
    <rPh sb="42" eb="44">
      <t>バアイ</t>
    </rPh>
    <rPh sb="46" eb="48">
      <t>ジョウキ</t>
    </rPh>
    <rPh sb="79" eb="80">
      <t>クワ</t>
    </rPh>
    <phoneticPr fontId="12"/>
  </si>
  <si>
    <t xml:space="preserve"> 　　　　通信環境機器等の費用も対象となる。ただし、見守り記機器を効果的に活用するために必要な機器等に限る。</t>
    <rPh sb="13" eb="15">
      <t>ヒヨウ</t>
    </rPh>
    <rPh sb="16" eb="18">
      <t>タイショウ</t>
    </rPh>
    <rPh sb="26" eb="28">
      <t>ミマモ</t>
    </rPh>
    <rPh sb="29" eb="30">
      <t>キ</t>
    </rPh>
    <rPh sb="30" eb="32">
      <t>キキ</t>
    </rPh>
    <rPh sb="33" eb="36">
      <t>コウカテキ</t>
    </rPh>
    <rPh sb="37" eb="39">
      <t>カツヨウ</t>
    </rPh>
    <rPh sb="44" eb="46">
      <t>ヒツヨウ</t>
    </rPh>
    <rPh sb="47" eb="49">
      <t>キキ</t>
    </rPh>
    <rPh sb="49" eb="50">
      <t>トウ</t>
    </rPh>
    <rPh sb="51" eb="52">
      <t>カギ</t>
    </rPh>
    <phoneticPr fontId="12"/>
  </si>
  <si>
    <t>７　支援記録の作成</t>
    <rPh sb="2" eb="4">
      <t>シエン</t>
    </rPh>
    <rPh sb="4" eb="6">
      <t>キロク</t>
    </rPh>
    <rPh sb="7" eb="9">
      <t>サクセイ</t>
    </rPh>
    <phoneticPr fontId="12"/>
  </si>
  <si>
    <t>８　職員間の情報伝達・情報共有</t>
    <rPh sb="2" eb="4">
      <t>ショクイン</t>
    </rPh>
    <rPh sb="4" eb="5">
      <t>カン</t>
    </rPh>
    <rPh sb="6" eb="8">
      <t>ジョウホウ</t>
    </rPh>
    <rPh sb="8" eb="10">
      <t>デンタツ</t>
    </rPh>
    <rPh sb="11" eb="13">
      <t>ジョウホウ</t>
    </rPh>
    <rPh sb="13" eb="15">
      <t>キョウユウ</t>
    </rPh>
    <phoneticPr fontId="12"/>
  </si>
  <si>
    <t>９　請求業務・勤怠管理・給与業務等</t>
    <rPh sb="2" eb="4">
      <t>セイキュウ</t>
    </rPh>
    <rPh sb="4" eb="6">
      <t>ギョウム</t>
    </rPh>
    <rPh sb="7" eb="9">
      <t>キンタイ</t>
    </rPh>
    <rPh sb="9" eb="11">
      <t>カンリ</t>
    </rPh>
    <rPh sb="12" eb="14">
      <t>キュウヨ</t>
    </rPh>
    <rPh sb="14" eb="16">
      <t>ギョウム</t>
    </rPh>
    <rPh sb="16" eb="17">
      <t>トウ</t>
    </rPh>
    <phoneticPr fontId="12"/>
  </si>
  <si>
    <t>（※その他を選択した場合に記入　　　　）</t>
    <rPh sb="4" eb="5">
      <t>タ</t>
    </rPh>
    <rPh sb="6" eb="8">
      <t>センタク</t>
    </rPh>
    <rPh sb="10" eb="12">
      <t>バアイ</t>
    </rPh>
    <rPh sb="13" eb="15">
      <t>キニュウ</t>
    </rPh>
    <phoneticPr fontId="12"/>
  </si>
  <si>
    <t>（※その他を選択した場合に記入　　　　）</t>
    <phoneticPr fontId="12"/>
  </si>
  <si>
    <t>１人あたり
業務時間
（C×D／A）</t>
    <rPh sb="1" eb="2">
      <t>ヒト</t>
    </rPh>
    <rPh sb="6" eb="8">
      <t>ギョウム</t>
    </rPh>
    <rPh sb="8" eb="10">
      <t>ジカン</t>
    </rPh>
    <phoneticPr fontId="12"/>
  </si>
  <si>
    <r>
      <rPr>
        <sz val="12"/>
        <rFont val="ＭＳ Ｐゴシック"/>
        <family val="3"/>
        <charset val="128"/>
      </rPr>
      <t>職員数（常勤換算数）</t>
    </r>
    <r>
      <rPr>
        <sz val="10"/>
        <color theme="1"/>
        <rFont val="ＭＳ Ｐゴシック"/>
        <family val="3"/>
        <charset val="128"/>
        <scheme val="minor"/>
      </rPr>
      <t>　【「全職員の月間勤務時間数」／「常勤職員の月間勤務時間数」にて算出（産休・育休、休職は除く）】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12"/>
  </si>
  <si>
    <r>
      <rPr>
        <sz val="11"/>
        <color theme="1"/>
        <rFont val="ＭＳ Ｐゴシック"/>
        <family val="3"/>
        <charset val="128"/>
        <scheme val="minor"/>
      </rPr>
      <t>　介護ロボット等やＩＣＴ機器等の導入によって得られた生産性向上による業務効率化及び職員の業務負担軽減により超過勤務手当等の経費に金銭的剰余が出た場合には、
　当該費用を</t>
    </r>
    <r>
      <rPr>
        <sz val="11"/>
        <rFont val="ＭＳ Ｐゴシック"/>
        <family val="3"/>
        <charset val="128"/>
        <scheme val="minor"/>
      </rPr>
      <t>利用者が受ける障害福祉サ</t>
    </r>
    <r>
      <rPr>
        <sz val="11"/>
        <color theme="1"/>
        <rFont val="ＭＳ Ｐゴシック"/>
        <family val="3"/>
        <charset val="128"/>
        <scheme val="minor"/>
      </rPr>
      <t>ービスの質の向上や職員の賃金改善に資する取組に適切に使用するとともに</t>
    </r>
    <r>
      <rPr>
        <sz val="11"/>
        <rFont val="ＭＳ Ｐゴシック"/>
        <family val="3"/>
        <charset val="128"/>
        <scheme val="minor"/>
      </rPr>
      <t>、そ</t>
    </r>
    <r>
      <rPr>
        <sz val="11"/>
        <color theme="1"/>
        <rFont val="ＭＳ Ｐゴシック"/>
        <family val="3"/>
        <charset val="128"/>
        <scheme val="minor"/>
      </rPr>
      <t>の旨を職員等に周知する。</t>
    </r>
    <rPh sb="1" eb="3">
      <t>カイゴ</t>
    </rPh>
    <rPh sb="7" eb="8">
      <t>トウ</t>
    </rPh>
    <rPh sb="12" eb="14">
      <t>キキ</t>
    </rPh>
    <rPh sb="14" eb="15">
      <t>トウ</t>
    </rPh>
    <rPh sb="16" eb="18">
      <t>ドウニュウ</t>
    </rPh>
    <rPh sb="22" eb="23">
      <t>エ</t>
    </rPh>
    <rPh sb="26" eb="29">
      <t>セイサンセイ</t>
    </rPh>
    <rPh sb="29" eb="31">
      <t>コウジョウ</t>
    </rPh>
    <rPh sb="34" eb="36">
      <t>ギョウム</t>
    </rPh>
    <rPh sb="36" eb="38">
      <t>コウリツ</t>
    </rPh>
    <rPh sb="38" eb="39">
      <t>カ</t>
    </rPh>
    <rPh sb="39" eb="40">
      <t>オヨ</t>
    </rPh>
    <rPh sb="41" eb="43">
      <t>ショクイン</t>
    </rPh>
    <rPh sb="57" eb="59">
      <t>テアテ</t>
    </rPh>
    <rPh sb="61" eb="63">
      <t>ケイヒ</t>
    </rPh>
    <rPh sb="84" eb="87">
      <t>リヨウシャ</t>
    </rPh>
    <rPh sb="88" eb="89">
      <t>ウ</t>
    </rPh>
    <rPh sb="91" eb="93">
      <t>ショウガイ</t>
    </rPh>
    <rPh sb="93" eb="95">
      <t>フクシ</t>
    </rPh>
    <rPh sb="133" eb="134">
      <t>ムネ</t>
    </rPh>
    <rPh sb="135" eb="137">
      <t>ショクイン</t>
    </rPh>
    <rPh sb="137" eb="138">
      <t>トウ</t>
    </rPh>
    <rPh sb="139" eb="141">
      <t>シュウチ</t>
    </rPh>
    <phoneticPr fontId="18"/>
  </si>
  <si>
    <r>
      <t>　　　　　　　　ソフトウェア</t>
    </r>
    <r>
      <rPr>
        <sz val="10"/>
        <rFont val="ＭＳ Ｐゴシック"/>
        <family val="3"/>
        <charset val="128"/>
      </rPr>
      <t>（バックオフィス業務のためのソフトウェア（勤怠管理、シフト表作成、人事、給与などの業務）で、各種業務を一気通貫で行うことが可能なものに限る。）</t>
    </r>
    <rPh sb="22" eb="24">
      <t>ギョウム</t>
    </rPh>
    <rPh sb="35" eb="37">
      <t>キンタイ</t>
    </rPh>
    <rPh sb="37" eb="39">
      <t>カンリ</t>
    </rPh>
    <rPh sb="43" eb="44">
      <t>ヒョウ</t>
    </rPh>
    <rPh sb="44" eb="46">
      <t>サクセイ</t>
    </rPh>
    <rPh sb="47" eb="49">
      <t>ジンジ</t>
    </rPh>
    <rPh sb="50" eb="52">
      <t>キュウヨ</t>
    </rPh>
    <rPh sb="55" eb="57">
      <t>ギョウム</t>
    </rPh>
    <rPh sb="60" eb="62">
      <t>カクシュ</t>
    </rPh>
    <rPh sb="62" eb="64">
      <t>ギョウム</t>
    </rPh>
    <rPh sb="65" eb="67">
      <t>イッキ</t>
    </rPh>
    <rPh sb="67" eb="69">
      <t>ツウカン</t>
    </rPh>
    <rPh sb="70" eb="71">
      <t>オコナ</t>
    </rPh>
    <rPh sb="75" eb="77">
      <t>カノウ</t>
    </rPh>
    <rPh sb="81" eb="82">
      <t>カギ</t>
    </rPh>
    <phoneticPr fontId="12"/>
  </si>
  <si>
    <r>
      <t>　　　　　　　　ソフトウェア</t>
    </r>
    <r>
      <rPr>
        <sz val="10"/>
        <rFont val="ＭＳ Ｐゴシック"/>
        <family val="3"/>
        <charset val="128"/>
      </rPr>
      <t>（事業所での業務を支援するソフトウェア（記録業務、情報共有業務、請求業務）で、各種業務を一気通貫で行うことが可能なものに限る。）</t>
    </r>
    <rPh sb="15" eb="18">
      <t>ジギョウショ</t>
    </rPh>
    <rPh sb="20" eb="22">
      <t>ギョウム</t>
    </rPh>
    <rPh sb="23" eb="25">
      <t>シエン</t>
    </rPh>
    <rPh sb="34" eb="36">
      <t>キロク</t>
    </rPh>
    <rPh sb="36" eb="38">
      <t>ギョウム</t>
    </rPh>
    <rPh sb="39" eb="41">
      <t>ジョウホウ</t>
    </rPh>
    <rPh sb="41" eb="43">
      <t>キョウユウ</t>
    </rPh>
    <rPh sb="43" eb="45">
      <t>ギョウム</t>
    </rPh>
    <rPh sb="46" eb="48">
      <t>セイキュウ</t>
    </rPh>
    <rPh sb="48" eb="50">
      <t>ギョウム</t>
    </rPh>
    <rPh sb="53" eb="55">
      <t>カクシュ</t>
    </rPh>
    <rPh sb="55" eb="57">
      <t>ギョウム</t>
    </rPh>
    <rPh sb="58" eb="60">
      <t>イッキ</t>
    </rPh>
    <rPh sb="60" eb="62">
      <t>ツウカン</t>
    </rPh>
    <rPh sb="63" eb="64">
      <t>オコナ</t>
    </rPh>
    <rPh sb="68" eb="70">
      <t>カノウ</t>
    </rPh>
    <rPh sb="74" eb="75">
      <t>カギ</t>
    </rPh>
    <phoneticPr fontId="12"/>
  </si>
  <si>
    <t>　ICT機器（AIカメラ等除く）の申請のために、都道府県等が行うICT導入に伴う研修会に参加する。</t>
    <rPh sb="4" eb="6">
      <t>キキ</t>
    </rPh>
    <rPh sb="12" eb="13">
      <t>トウ</t>
    </rPh>
    <rPh sb="13" eb="14">
      <t>ノゾ</t>
    </rPh>
    <rPh sb="17" eb="19">
      <t>シンセイ</t>
    </rPh>
    <rPh sb="24" eb="28">
      <t>トドウフケン</t>
    </rPh>
    <rPh sb="28" eb="29">
      <t>トウ</t>
    </rPh>
    <rPh sb="30" eb="31">
      <t>オコナ</t>
    </rPh>
    <rPh sb="35" eb="37">
      <t>ドウニュウ</t>
    </rPh>
    <rPh sb="38" eb="39">
      <t>トモナ</t>
    </rPh>
    <rPh sb="40" eb="43">
      <t>ケンシュウカイ</t>
    </rPh>
    <rPh sb="44" eb="46">
      <t>サンカ</t>
    </rPh>
    <phoneticPr fontId="18"/>
  </si>
  <si>
    <t>　厚生労働省からの求めがあった場合は、介護ロボット等やICT機器等導入の効果分析や事例の公表等に対応する。</t>
    <rPh sb="1" eb="3">
      <t>コウセイ</t>
    </rPh>
    <rPh sb="3" eb="6">
      <t>ロウドウショウ</t>
    </rPh>
    <rPh sb="9" eb="10">
      <t>モト</t>
    </rPh>
    <rPh sb="15" eb="17">
      <t>バアイ</t>
    </rPh>
    <rPh sb="19" eb="21">
      <t>カイゴ</t>
    </rPh>
    <rPh sb="25" eb="26">
      <t>トウ</t>
    </rPh>
    <rPh sb="30" eb="32">
      <t>キキ</t>
    </rPh>
    <rPh sb="32" eb="33">
      <t>トウ</t>
    </rPh>
    <rPh sb="33" eb="35">
      <t>ドウニュウ</t>
    </rPh>
    <rPh sb="36" eb="38">
      <t>コウカ</t>
    </rPh>
    <rPh sb="38" eb="40">
      <t>ブンセキ</t>
    </rPh>
    <rPh sb="41" eb="43">
      <t>ジレイ</t>
    </rPh>
    <rPh sb="44" eb="46">
      <t>コウヒョウ</t>
    </rPh>
    <rPh sb="46" eb="47">
      <t>トウ</t>
    </rPh>
    <rPh sb="48" eb="50">
      <t>タイオウ</t>
    </rPh>
    <phoneticPr fontId="18"/>
  </si>
  <si>
    <t>（別紙４（３））</t>
    <rPh sb="1" eb="3">
      <t>ベッシ</t>
    </rPh>
    <phoneticPr fontId="12"/>
  </si>
  <si>
    <t>障害福祉分野の介護テクノロジー導入支援事業（パッケージ型導入支援）事業計画書</t>
    <rPh sb="27" eb="28">
      <t>ガタ</t>
    </rPh>
    <rPh sb="33" eb="35">
      <t>ジギョウ</t>
    </rPh>
    <phoneticPr fontId="18"/>
  </si>
  <si>
    <r>
      <t>参考情報：令和元年度から令和７年度に係るロボット等導入支援事業もしくはＩＣＴ導入モデル事業補助実績</t>
    </r>
    <r>
      <rPr>
        <sz val="12"/>
        <color theme="1"/>
        <rFont val="ＭＳ Ｐゴシック"/>
        <family val="3"/>
        <charset val="128"/>
        <scheme val="minor"/>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4" eb="25">
      <t>トウ</t>
    </rPh>
    <rPh sb="25" eb="27">
      <t>ドウニュウ</t>
    </rPh>
    <rPh sb="27" eb="29">
      <t>シエン</t>
    </rPh>
    <rPh sb="29" eb="31">
      <t>ジギョウ</t>
    </rPh>
    <rPh sb="38" eb="40">
      <t>ドウニュウ</t>
    </rPh>
    <rPh sb="43" eb="45">
      <t>ジギョウ</t>
    </rPh>
    <rPh sb="45" eb="47">
      <t>ホジョ</t>
    </rPh>
    <rPh sb="47" eb="49">
      <t>ジッセキ</t>
    </rPh>
    <rPh sb="50" eb="53">
      <t>フクスウカイ</t>
    </rPh>
    <rPh sb="53" eb="55">
      <t>ホジョ</t>
    </rPh>
    <rPh sb="56" eb="57">
      <t>ウ</t>
    </rPh>
    <rPh sb="61" eb="63">
      <t>バアイ</t>
    </rPh>
    <rPh sb="64" eb="66">
      <t>ホジョ</t>
    </rPh>
    <rPh sb="66" eb="68">
      <t>ネンド</t>
    </rPh>
    <rPh sb="69" eb="71">
      <t>チョッキン</t>
    </rPh>
    <rPh sb="72" eb="74">
      <t>センタク</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</si>
</sst>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41" formatCode="_ * #,##0_ ;_ * \-#,##0_ ;_ * &quot;-&quot;_ ;_ @_ "/>
    <numFmt numFmtId="176" formatCode="0.0%"/>
    <numFmt numFmtId="177" formatCode="0&quot;人&quot;"/>
    <numFmt numFmtId="178" formatCode="0.0_ &quot;人&quot;"/>
    <numFmt numFmtId="179" formatCode="#,##0_ &quot;人&quot;"/>
    <numFmt numFmtId="180" formatCode="#,##0_ &quot;件&quot;"/>
    <numFmt numFmtId="181" formatCode="#,##0_ &quot;分&quot;"/>
    <numFmt numFmtId="182" formatCode="#,##0_ &quot;人時間&quot;"/>
    <numFmt numFmtId="183" formatCode="#,##0_ &quot;時間&quot;"/>
    <numFmt numFmtId="184" formatCode="#,##0_ &quot;ページ&quot;"/>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inor"/>
    </font>
    <font>
      <sz val="6"/>
      <name val="ＭＳ Ｐゴシック"/>
      <family val="2"/>
      <charset val="128"/>
      <scheme val="minor"/>
    </font>
    <font>
      <b/>
      <sz val="11"/>
      <color theme="1"/>
      <name val="ＭＳ Ｐゴシック"/>
      <family val="3"/>
      <charset val="128"/>
      <scheme val="minor"/>
    </font>
    <font>
      <sz val="8"/>
      <color theme="1"/>
      <name val="ＭＳ Ｐゴシック"/>
      <family val="3"/>
      <charset val="128"/>
      <scheme val="minor"/>
    </font>
    <font>
      <b/>
      <sz val="20"/>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0"/>
      <color theme="1"/>
      <name val="ＭＳ Ｐゴシック"/>
      <family val="3"/>
      <charset val="128"/>
      <scheme val="minor"/>
    </font>
    <font>
      <b/>
      <sz val="14"/>
      <color theme="1"/>
      <name val="ＭＳ Ｐゴシック"/>
      <family val="3"/>
      <charset val="128"/>
      <scheme val="minor"/>
    </font>
    <font>
      <b/>
      <sz val="16"/>
      <color theme="1"/>
      <name val="ＭＳ Ｐゴシック"/>
      <family val="3"/>
      <charset val="128"/>
      <scheme val="minor"/>
    </font>
    <font>
      <sz val="14"/>
      <color theme="1"/>
      <name val="ＭＳ Ｐゴシック"/>
      <family val="2"/>
      <charset val="128"/>
      <scheme val="minor"/>
    </font>
    <font>
      <sz val="12"/>
      <color theme="1"/>
      <name val="ＭＳ Ｐゴシック"/>
      <family val="2"/>
      <charset val="128"/>
      <scheme val="minor"/>
    </font>
    <font>
      <b/>
      <sz val="12"/>
      <color rgb="FFFF0000"/>
      <name val="ＭＳ Ｐゴシック"/>
      <family val="3"/>
      <charset val="128"/>
      <scheme val="minor"/>
    </font>
    <font>
      <sz val="9"/>
      <color rgb="FF000000"/>
      <name val="Meiryo UI"/>
      <family val="3"/>
      <charset val="128"/>
    </font>
    <font>
      <sz val="11"/>
      <color rgb="FFFF0000"/>
      <name val="ＭＳ Ｐゴシック"/>
      <family val="2"/>
      <charset val="128"/>
      <scheme val="minor"/>
    </font>
    <font>
      <sz val="8"/>
      <name val="ＭＳ Ｐゴシック"/>
      <family val="3"/>
      <charset val="128"/>
    </font>
    <font>
      <sz val="9"/>
      <color theme="1"/>
      <name val="ＭＳ Ｐゴシック"/>
      <family val="2"/>
      <charset val="128"/>
      <scheme val="minor"/>
    </font>
    <font>
      <sz val="11"/>
      <color rgb="FFFF0000"/>
      <name val="ＭＳ Ｐゴシック"/>
      <family val="3"/>
      <charset val="128"/>
      <scheme val="minor"/>
    </font>
    <font>
      <sz val="10"/>
      <name val="ＭＳ Ｐゴシック"/>
      <family val="3"/>
      <charset val="128"/>
    </font>
    <font>
      <sz val="12"/>
      <color rgb="FFFF0000"/>
      <name val="ＭＳ Ｐゴシック"/>
      <family val="3"/>
      <charset val="128"/>
      <scheme val="minor"/>
    </font>
    <font>
      <sz val="9"/>
      <name val="ＭＳ Ｐゴシック"/>
      <family val="3"/>
      <charset val="128"/>
    </font>
    <font>
      <sz val="11"/>
      <color theme="1"/>
      <name val="ＭＳ Ｐゴシック"/>
      <family val="2"/>
      <scheme val="minor"/>
    </font>
  </fonts>
  <fills count="6">
    <fill>
      <patternFill patternType="none"/>
    </fill>
    <fill>
      <patternFill patternType="gray125"/>
    </fill>
    <fill>
      <patternFill patternType="solid">
        <fgColor theme="2" tint="-9.9978637043366805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top/>
      <bottom style="thin">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38">
    <xf numFmtId="0" fontId="0" fillId="0" borderId="0">
      <alignment vertical="center"/>
    </xf>
    <xf numFmtId="0" fontId="13" fillId="0" borderId="0"/>
    <xf numFmtId="38" fontId="13" fillId="0" borderId="0" applyFont="0" applyFill="0" applyBorder="0" applyAlignment="0" applyProtection="0"/>
    <xf numFmtId="0" fontId="13" fillId="0" borderId="0"/>
    <xf numFmtId="0" fontId="15" fillId="0" borderId="0">
      <alignment vertical="center"/>
    </xf>
    <xf numFmtId="38" fontId="15" fillId="0" borderId="0" applyFont="0" applyFill="0" applyBorder="0" applyAlignment="0" applyProtection="0">
      <alignment vertical="center"/>
    </xf>
    <xf numFmtId="9" fontId="15" fillId="0" borderId="0" applyFont="0" applyFill="0" applyBorder="0" applyAlignment="0" applyProtection="0">
      <alignment vertical="center"/>
    </xf>
    <xf numFmtId="0" fontId="13" fillId="0" borderId="0">
      <alignment vertical="center"/>
    </xf>
    <xf numFmtId="0" fontId="11" fillId="0" borderId="0">
      <alignment vertical="center"/>
    </xf>
    <xf numFmtId="0" fontId="15" fillId="0" borderId="0">
      <alignment vertical="center"/>
    </xf>
    <xf numFmtId="0" fontId="13" fillId="0" borderId="0"/>
    <xf numFmtId="6" fontId="15" fillId="0" borderId="0" applyFont="0" applyFill="0" applyBorder="0" applyAlignment="0" applyProtection="0">
      <alignment vertical="center"/>
    </xf>
    <xf numFmtId="38" fontId="15" fillId="0" borderId="0" applyFont="0" applyFill="0" applyBorder="0" applyAlignment="0" applyProtection="0"/>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6" fillId="0" borderId="0">
      <alignment vertical="center"/>
    </xf>
    <xf numFmtId="38" fontId="6" fillId="0" borderId="0" applyFont="0" applyFill="0" applyBorder="0" applyAlignment="0" applyProtection="0">
      <alignment vertical="center"/>
    </xf>
    <xf numFmtId="0" fontId="13" fillId="0" borderId="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38" fontId="13"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38" fontId="40" fillId="0" borderId="0" applyFont="0" applyFill="0" applyBorder="0" applyAlignment="0" applyProtection="0">
      <alignment vertical="center"/>
    </xf>
  </cellStyleXfs>
  <cellXfs count="190">
    <xf numFmtId="0" fontId="0" fillId="0" borderId="0" xfId="0">
      <alignment vertical="center"/>
    </xf>
    <xf numFmtId="0" fontId="14" fillId="0" borderId="0" xfId="0" applyFo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0" fillId="0" borderId="0" xfId="0" applyProtection="1">
      <alignment vertical="center"/>
      <protection locked="0"/>
    </xf>
    <xf numFmtId="0" fontId="24" fillId="0" borderId="0" xfId="0" applyFont="1" applyProtection="1">
      <alignment vertical="center"/>
      <protection locked="0"/>
    </xf>
    <xf numFmtId="0" fontId="29" fillId="0" borderId="0" xfId="0" applyFont="1">
      <alignment vertical="center"/>
    </xf>
    <xf numFmtId="0" fontId="30" fillId="0" borderId="0" xfId="0" applyFont="1">
      <alignment vertical="center"/>
    </xf>
    <xf numFmtId="0" fontId="28" fillId="0" borderId="0" xfId="0" applyFont="1" applyAlignment="1">
      <alignment horizontal="center" vertical="center"/>
    </xf>
    <xf numFmtId="0" fontId="28" fillId="0" borderId="0" xfId="0" applyFont="1" applyAlignment="1">
      <alignment horizontal="center" vertical="center" shrinkToFit="1"/>
    </xf>
    <xf numFmtId="0" fontId="24" fillId="0" borderId="0" xfId="0" applyFont="1">
      <alignment vertical="center"/>
    </xf>
    <xf numFmtId="0" fontId="15" fillId="0" borderId="0" xfId="0" applyFont="1">
      <alignment vertical="center"/>
    </xf>
    <xf numFmtId="0" fontId="33" fillId="0" borderId="0" xfId="0" applyFont="1">
      <alignment vertical="center"/>
    </xf>
    <xf numFmtId="0" fontId="16" fillId="0" borderId="0" xfId="0" applyFont="1">
      <alignment vertical="center"/>
    </xf>
    <xf numFmtId="0" fontId="36" fillId="0" borderId="0" xfId="0" applyFont="1">
      <alignment vertical="center"/>
    </xf>
    <xf numFmtId="0" fontId="19" fillId="0" borderId="0" xfId="0" applyFont="1">
      <alignment vertical="center"/>
    </xf>
    <xf numFmtId="0" fontId="17" fillId="0" borderId="0" xfId="0" applyFont="1">
      <alignment vertical="center"/>
    </xf>
    <xf numFmtId="177" fontId="0" fillId="0" borderId="0" xfId="0" applyNumberFormat="1" applyAlignment="1">
      <alignment horizontal="center" vertical="center" shrinkToFit="1"/>
    </xf>
    <xf numFmtId="0" fontId="0" fillId="0" borderId="0" xfId="0" applyAlignment="1">
      <alignment horizontal="left" vertical="center"/>
    </xf>
    <xf numFmtId="41" fontId="0" fillId="0" borderId="0" xfId="0" applyNumberFormat="1" applyAlignment="1">
      <alignment horizontal="center" vertical="center"/>
    </xf>
    <xf numFmtId="177" fontId="19" fillId="0" borderId="0" xfId="0" applyNumberFormat="1" applyFont="1" applyAlignment="1">
      <alignment horizontal="center" vertical="center"/>
    </xf>
    <xf numFmtId="0" fontId="31" fillId="0" borderId="0" xfId="0" applyFont="1" applyAlignment="1">
      <alignment horizontal="center" vertical="center"/>
    </xf>
    <xf numFmtId="0" fontId="0" fillId="0" borderId="0" xfId="0" applyAlignment="1">
      <alignment horizontal="center" vertical="center" shrinkToFit="1"/>
    </xf>
    <xf numFmtId="184" fontId="0" fillId="0" borderId="0" xfId="0" applyNumberFormat="1" applyAlignment="1">
      <alignment vertical="center" shrinkToFit="1"/>
    </xf>
    <xf numFmtId="0" fontId="0" fillId="0" borderId="0" xfId="0" applyAlignment="1">
      <alignment vertical="center" shrinkToFit="1"/>
    </xf>
    <xf numFmtId="0" fontId="35" fillId="0" borderId="0" xfId="0" applyFont="1" applyAlignment="1">
      <alignment horizontal="center" vertical="center" wrapText="1"/>
    </xf>
    <xf numFmtId="176" fontId="19" fillId="0" borderId="0" xfId="0" applyNumberFormat="1" applyFont="1">
      <alignment vertical="center"/>
    </xf>
    <xf numFmtId="0" fontId="0" fillId="0" borderId="0" xfId="0" applyAlignment="1">
      <alignment horizontal="center" vertical="center" wrapText="1"/>
    </xf>
    <xf numFmtId="0" fontId="0" fillId="0" borderId="0" xfId="0" applyFont="1" applyBorder="1" applyAlignment="1">
      <alignment horizontal="left" vertical="center"/>
    </xf>
    <xf numFmtId="0" fontId="21" fillId="0" borderId="0" xfId="0" applyFont="1" applyAlignment="1">
      <alignment horizontal="center" vertical="center" wrapText="1"/>
    </xf>
    <xf numFmtId="0" fontId="22" fillId="0" borderId="0" xfId="0" applyFont="1" applyAlignment="1" applyProtection="1">
      <alignment horizontal="left" vertical="center"/>
      <protection locked="0"/>
    </xf>
    <xf numFmtId="0" fontId="14" fillId="0" borderId="0" xfId="0" applyFont="1" applyProtection="1">
      <alignment vertical="center"/>
      <protection locked="0"/>
    </xf>
    <xf numFmtId="0" fontId="14" fillId="0" borderId="0" xfId="0" applyFont="1" applyAlignment="1" applyProtection="1">
      <alignment horizontal="left" vertical="center"/>
      <protection locked="0"/>
    </xf>
    <xf numFmtId="41" fontId="24" fillId="0" borderId="0" xfId="0" applyNumberFormat="1" applyFont="1" applyAlignment="1">
      <alignment horizontal="center" vertical="center"/>
    </xf>
    <xf numFmtId="0" fontId="38" fillId="0" borderId="0" xfId="0" applyFont="1">
      <alignment vertical="center"/>
    </xf>
    <xf numFmtId="0" fontId="22" fillId="0" borderId="0" xfId="0" applyFont="1">
      <alignment vertical="center"/>
    </xf>
    <xf numFmtId="0" fontId="22" fillId="0" borderId="0" xfId="0" applyFont="1" applyAlignment="1">
      <alignment horizontal="left" vertical="center"/>
    </xf>
    <xf numFmtId="177" fontId="14" fillId="0" borderId="18" xfId="0" applyNumberFormat="1" applyFont="1" applyBorder="1" applyAlignment="1">
      <alignment horizontal="center" vertical="center" shrinkToFit="1"/>
    </xf>
    <xf numFmtId="0" fontId="14" fillId="0" borderId="35" xfId="0" applyFont="1" applyBorder="1" applyAlignment="1">
      <alignment horizontal="left" vertical="center" shrinkToFit="1"/>
    </xf>
    <xf numFmtId="179" fontId="14" fillId="0" borderId="35" xfId="0" applyNumberFormat="1" applyFont="1" applyBorder="1" applyAlignment="1">
      <alignment vertical="center" shrinkToFit="1"/>
    </xf>
    <xf numFmtId="180" fontId="14" fillId="0" borderId="35" xfId="0" applyNumberFormat="1" applyFont="1" applyBorder="1" applyAlignment="1">
      <alignment vertical="center" shrinkToFit="1"/>
    </xf>
    <xf numFmtId="181" fontId="14" fillId="0" borderId="35" xfId="0" applyNumberFormat="1" applyFont="1" applyBorder="1" applyAlignment="1">
      <alignment vertical="center" shrinkToFit="1"/>
    </xf>
    <xf numFmtId="182" fontId="14" fillId="2" borderId="10" xfId="0" applyNumberFormat="1" applyFont="1" applyFill="1" applyBorder="1" applyAlignment="1">
      <alignment vertical="center" shrinkToFit="1"/>
    </xf>
    <xf numFmtId="183" fontId="14" fillId="2" borderId="10" xfId="0" applyNumberFormat="1" applyFont="1" applyFill="1" applyBorder="1" applyAlignment="1">
      <alignment vertical="center" shrinkToFit="1"/>
    </xf>
    <xf numFmtId="0" fontId="14" fillId="0" borderId="39" xfId="0" applyFont="1" applyBorder="1" applyAlignment="1">
      <alignment horizontal="left" vertical="center" shrinkToFit="1"/>
    </xf>
    <xf numFmtId="179" fontId="14" fillId="0" borderId="39" xfId="0" applyNumberFormat="1" applyFont="1" applyBorder="1" applyAlignment="1">
      <alignment vertical="center" shrinkToFit="1"/>
    </xf>
    <xf numFmtId="180" fontId="14" fillId="0" borderId="39" xfId="0" applyNumberFormat="1" applyFont="1" applyBorder="1" applyAlignment="1">
      <alignment vertical="center" shrinkToFit="1"/>
    </xf>
    <xf numFmtId="181" fontId="14" fillId="0" borderId="39" xfId="0" applyNumberFormat="1" applyFont="1" applyBorder="1" applyAlignment="1">
      <alignment vertical="center" shrinkToFit="1"/>
    </xf>
    <xf numFmtId="182" fontId="14" fillId="2" borderId="39" xfId="0" applyNumberFormat="1" applyFont="1" applyFill="1" applyBorder="1" applyAlignment="1">
      <alignment vertical="center" shrinkToFit="1"/>
    </xf>
    <xf numFmtId="183" fontId="14" fillId="2" borderId="39" xfId="0" applyNumberFormat="1" applyFont="1" applyFill="1" applyBorder="1" applyAlignment="1">
      <alignment vertical="center" shrinkToFit="1"/>
    </xf>
    <xf numFmtId="0" fontId="14" fillId="0" borderId="46" xfId="0" applyFont="1" applyBorder="1" applyAlignment="1">
      <alignment horizontal="left" vertical="center" shrinkToFit="1"/>
    </xf>
    <xf numFmtId="179" fontId="14" fillId="0" borderId="46" xfId="0" applyNumberFormat="1" applyFont="1" applyBorder="1" applyAlignment="1">
      <alignment vertical="center" shrinkToFit="1"/>
    </xf>
    <xf numFmtId="180" fontId="14" fillId="0" borderId="46" xfId="0" applyNumberFormat="1" applyFont="1" applyBorder="1" applyAlignment="1">
      <alignment vertical="center" shrinkToFit="1"/>
    </xf>
    <xf numFmtId="181" fontId="14" fillId="0" borderId="46" xfId="0" applyNumberFormat="1" applyFont="1" applyBorder="1" applyAlignment="1">
      <alignment vertical="center" shrinkToFit="1"/>
    </xf>
    <xf numFmtId="182" fontId="14" fillId="2" borderId="46" xfId="0" applyNumberFormat="1" applyFont="1" applyFill="1" applyBorder="1" applyAlignment="1">
      <alignment vertical="center" shrinkToFit="1"/>
    </xf>
    <xf numFmtId="183" fontId="14" fillId="2" borderId="46" xfId="0" applyNumberFormat="1" applyFont="1" applyFill="1" applyBorder="1" applyAlignment="1">
      <alignment vertical="center" shrinkToFit="1"/>
    </xf>
    <xf numFmtId="0" fontId="14" fillId="0" borderId="52" xfId="0" applyFont="1" applyBorder="1" applyAlignment="1">
      <alignment horizontal="left" vertical="center" shrinkToFit="1"/>
    </xf>
    <xf numFmtId="179" fontId="14" fillId="0" borderId="52" xfId="0" applyNumberFormat="1" applyFont="1" applyBorder="1" applyAlignment="1">
      <alignment vertical="center" shrinkToFit="1"/>
    </xf>
    <xf numFmtId="180" fontId="14" fillId="0" borderId="52" xfId="0" applyNumberFormat="1" applyFont="1" applyBorder="1" applyAlignment="1">
      <alignment vertical="center" shrinkToFit="1"/>
    </xf>
    <xf numFmtId="181" fontId="14" fillId="0" borderId="52" xfId="0" applyNumberFormat="1" applyFont="1" applyBorder="1" applyAlignment="1">
      <alignment vertical="center" shrinkToFit="1"/>
    </xf>
    <xf numFmtId="182" fontId="14" fillId="2" borderId="52" xfId="0" applyNumberFormat="1" applyFont="1" applyFill="1" applyBorder="1" applyAlignment="1">
      <alignment vertical="center" shrinkToFit="1"/>
    </xf>
    <xf numFmtId="183" fontId="14" fillId="2" borderId="52" xfId="0" applyNumberFormat="1" applyFont="1" applyFill="1" applyBorder="1" applyAlignment="1">
      <alignment vertical="center" shrinkToFit="1"/>
    </xf>
    <xf numFmtId="182" fontId="14" fillId="2" borderId="14" xfId="0" applyNumberFormat="1" applyFont="1" applyFill="1" applyBorder="1" applyAlignment="1">
      <alignment vertical="center" shrinkToFit="1"/>
    </xf>
    <xf numFmtId="183" fontId="14" fillId="2" borderId="14" xfId="0" applyNumberFormat="1" applyFont="1" applyFill="1" applyBorder="1" applyAlignment="1">
      <alignment vertical="center" shrinkToFit="1"/>
    </xf>
    <xf numFmtId="180" fontId="14" fillId="0" borderId="1" xfId="0" applyNumberFormat="1" applyFont="1" applyBorder="1" applyAlignment="1">
      <alignment vertical="center" shrinkToFit="1"/>
    </xf>
    <xf numFmtId="181" fontId="14" fillId="0" borderId="1" xfId="0" applyNumberFormat="1" applyFont="1" applyBorder="1" applyAlignment="1">
      <alignment vertical="center" shrinkToFit="1"/>
    </xf>
    <xf numFmtId="182" fontId="14" fillId="2" borderId="1" xfId="0" applyNumberFormat="1" applyFont="1" applyFill="1" applyBorder="1" applyAlignment="1">
      <alignment vertical="center" shrinkToFit="1"/>
    </xf>
    <xf numFmtId="183" fontId="14" fillId="2" borderId="1" xfId="0" applyNumberFormat="1" applyFont="1" applyFill="1" applyBorder="1" applyAlignment="1">
      <alignment vertical="center" shrinkToFit="1"/>
    </xf>
    <xf numFmtId="176" fontId="24" fillId="2" borderId="1" xfId="0" applyNumberFormat="1" applyFont="1" applyFill="1" applyBorder="1">
      <alignment vertical="center"/>
    </xf>
    <xf numFmtId="41" fontId="14" fillId="0" borderId="0" xfId="0" applyNumberFormat="1" applyFont="1" applyAlignment="1">
      <alignment horizontal="center" vertical="center"/>
    </xf>
    <xf numFmtId="0" fontId="14" fillId="0" borderId="0" xfId="0" applyFont="1" applyFill="1" applyBorder="1" applyAlignment="1">
      <alignment horizontal="center" vertical="center" shrinkToFit="1"/>
    </xf>
    <xf numFmtId="180" fontId="14" fillId="0" borderId="0" xfId="0" applyNumberFormat="1" applyFont="1" applyFill="1" applyBorder="1" applyAlignment="1">
      <alignment vertical="center" shrinkToFit="1"/>
    </xf>
    <xf numFmtId="181" fontId="14" fillId="0" borderId="0" xfId="0" applyNumberFormat="1" applyFont="1" applyFill="1" applyBorder="1" applyAlignment="1">
      <alignment vertical="center" shrinkToFit="1"/>
    </xf>
    <xf numFmtId="183" fontId="14" fillId="0" borderId="0" xfId="0" applyNumberFormat="1" applyFont="1" applyFill="1" applyBorder="1" applyAlignment="1">
      <alignment vertical="center" shrinkToFit="1"/>
    </xf>
    <xf numFmtId="0" fontId="24" fillId="0" borderId="0" xfId="0" applyFont="1" applyAlignment="1" applyProtection="1">
      <alignment vertical="center" shrinkToFit="1"/>
      <protection locked="0"/>
    </xf>
    <xf numFmtId="0" fontId="14"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Border="1" applyAlignment="1">
      <alignment horizontal="left" vertical="center"/>
    </xf>
    <xf numFmtId="0" fontId="14" fillId="0" borderId="15" xfId="0" applyFont="1" applyBorder="1">
      <alignment vertical="center"/>
    </xf>
    <xf numFmtId="0" fontId="14" fillId="0" borderId="9" xfId="0" applyFont="1" applyBorder="1">
      <alignment vertical="center"/>
    </xf>
    <xf numFmtId="0" fontId="14" fillId="0" borderId="5" xfId="0" applyFont="1" applyBorder="1">
      <alignment vertical="center"/>
    </xf>
    <xf numFmtId="0" fontId="22" fillId="0" borderId="5" xfId="0" applyFont="1" applyBorder="1">
      <alignment vertical="center"/>
    </xf>
    <xf numFmtId="0" fontId="14" fillId="0" borderId="17" xfId="0" applyFont="1" applyBorder="1">
      <alignment vertical="center"/>
    </xf>
    <xf numFmtId="0" fontId="14" fillId="0" borderId="11" xfId="0" applyFont="1" applyBorder="1">
      <alignment vertical="center"/>
    </xf>
    <xf numFmtId="176" fontId="31" fillId="0" borderId="0" xfId="0" applyNumberFormat="1" applyFont="1">
      <alignment vertical="center"/>
    </xf>
    <xf numFmtId="182" fontId="0" fillId="2" borderId="1" xfId="0" applyNumberFormat="1" applyFont="1" applyFill="1" applyBorder="1" applyAlignment="1">
      <alignment vertical="center" shrinkToFit="1"/>
    </xf>
    <xf numFmtId="180" fontId="14" fillId="0" borderId="0" xfId="0" applyNumberFormat="1" applyFont="1" applyFill="1" applyBorder="1" applyAlignment="1">
      <alignment horizontal="right" vertical="center" shrinkToFit="1"/>
    </xf>
    <xf numFmtId="182" fontId="0" fillId="0" borderId="0" xfId="0" applyNumberFormat="1" applyFont="1" applyFill="1" applyBorder="1" applyAlignment="1">
      <alignment vertical="center" shrinkToFit="1"/>
    </xf>
    <xf numFmtId="0" fontId="0" fillId="5" borderId="10" xfId="0" applyFont="1" applyFill="1" applyBorder="1" applyAlignment="1">
      <alignment horizontal="center" vertical="center" wrapText="1"/>
    </xf>
    <xf numFmtId="0" fontId="22" fillId="0" borderId="1" xfId="0" applyFont="1" applyBorder="1" applyAlignment="1">
      <alignment horizontal="left" vertical="top" wrapText="1"/>
    </xf>
    <xf numFmtId="0" fontId="0" fillId="0" borderId="0" xfId="0" applyAlignment="1">
      <alignment horizontal="center" vertical="center" wrapText="1"/>
    </xf>
    <xf numFmtId="0" fontId="14" fillId="0" borderId="0" xfId="0" applyFont="1" applyBorder="1" applyAlignment="1">
      <alignment horizontal="center" vertical="center"/>
    </xf>
    <xf numFmtId="0" fontId="14" fillId="0" borderId="14" xfId="0" applyFont="1" applyBorder="1" applyAlignment="1">
      <alignment horizontal="center" vertical="center" shrinkToFit="1"/>
    </xf>
    <xf numFmtId="0" fontId="14" fillId="0" borderId="13" xfId="0" applyFont="1" applyBorder="1" applyAlignment="1">
      <alignment horizontal="center" vertical="center" shrinkToFit="1"/>
    </xf>
    <xf numFmtId="180" fontId="14" fillId="2" borderId="43" xfId="0" applyNumberFormat="1" applyFont="1" applyFill="1" applyBorder="1" applyAlignment="1">
      <alignment horizontal="right" vertical="center" shrinkToFit="1"/>
    </xf>
    <xf numFmtId="180" fontId="14" fillId="2" borderId="44" xfId="0" applyNumberFormat="1" applyFont="1" applyFill="1" applyBorder="1" applyAlignment="1">
      <alignment horizontal="right" vertical="center" shrinkToFit="1"/>
    </xf>
    <xf numFmtId="180" fontId="14" fillId="2" borderId="45" xfId="0" applyNumberFormat="1" applyFont="1" applyFill="1" applyBorder="1" applyAlignment="1">
      <alignment horizontal="right" vertical="center" shrinkToFit="1"/>
    </xf>
    <xf numFmtId="180" fontId="14" fillId="2" borderId="40" xfId="0" applyNumberFormat="1" applyFont="1" applyFill="1" applyBorder="1" applyAlignment="1">
      <alignment horizontal="right" vertical="center" shrinkToFit="1"/>
    </xf>
    <xf numFmtId="180" fontId="14" fillId="2" borderId="41" xfId="0" applyNumberFormat="1" applyFont="1" applyFill="1" applyBorder="1" applyAlignment="1">
      <alignment horizontal="right" vertical="center" shrinkToFit="1"/>
    </xf>
    <xf numFmtId="180" fontId="14" fillId="2" borderId="42" xfId="0" applyNumberFormat="1" applyFont="1" applyFill="1" applyBorder="1" applyAlignment="1">
      <alignment horizontal="right" vertical="center" shrinkToFit="1"/>
    </xf>
    <xf numFmtId="0" fontId="14" fillId="5" borderId="4" xfId="0" applyFont="1" applyFill="1" applyBorder="1" applyAlignment="1">
      <alignment horizontal="center" vertical="center" shrinkToFit="1"/>
    </xf>
    <xf numFmtId="0" fontId="14" fillId="5" borderId="6" xfId="0" applyFont="1" applyFill="1" applyBorder="1" applyAlignment="1">
      <alignment horizontal="center" vertical="center" shrinkToFit="1"/>
    </xf>
    <xf numFmtId="180" fontId="14" fillId="2" borderId="4" xfId="0" applyNumberFormat="1" applyFont="1" applyFill="1" applyBorder="1" applyAlignment="1">
      <alignment horizontal="right" vertical="center" shrinkToFit="1"/>
    </xf>
    <xf numFmtId="180" fontId="14" fillId="2" borderId="6" xfId="0" applyNumberFormat="1" applyFont="1" applyFill="1" applyBorder="1" applyAlignment="1">
      <alignment horizontal="right" vertical="center" shrinkToFit="1"/>
    </xf>
    <xf numFmtId="180" fontId="14" fillId="2" borderId="3" xfId="0" applyNumberFormat="1" applyFont="1" applyFill="1" applyBorder="1" applyAlignment="1">
      <alignment horizontal="right" vertical="center" shrinkToFit="1"/>
    </xf>
    <xf numFmtId="0" fontId="14" fillId="0" borderId="10" xfId="0" applyFont="1" applyBorder="1" applyAlignment="1">
      <alignment horizontal="center" vertical="center" shrinkToFit="1"/>
    </xf>
    <xf numFmtId="180" fontId="14" fillId="2" borderId="36" xfId="0" applyNumberFormat="1" applyFont="1" applyFill="1" applyBorder="1" applyAlignment="1">
      <alignment horizontal="right" vertical="center" shrinkToFit="1"/>
    </xf>
    <xf numFmtId="180" fontId="14" fillId="2" borderId="37" xfId="0" applyNumberFormat="1" applyFont="1" applyFill="1" applyBorder="1" applyAlignment="1">
      <alignment horizontal="right" vertical="center" shrinkToFit="1"/>
    </xf>
    <xf numFmtId="180" fontId="14" fillId="2" borderId="38" xfId="0" applyNumberFormat="1" applyFont="1" applyFill="1" applyBorder="1" applyAlignment="1">
      <alignment horizontal="right" vertical="center" shrinkToFit="1"/>
    </xf>
    <xf numFmtId="180" fontId="14" fillId="2" borderId="53" xfId="0" applyNumberFormat="1" applyFont="1" applyFill="1" applyBorder="1" applyAlignment="1">
      <alignment horizontal="right" vertical="center" shrinkToFit="1"/>
    </xf>
    <xf numFmtId="180" fontId="14" fillId="2" borderId="54" xfId="0" applyNumberFormat="1" applyFont="1" applyFill="1" applyBorder="1" applyAlignment="1">
      <alignment horizontal="right" vertical="center" shrinkToFit="1"/>
    </xf>
    <xf numFmtId="180" fontId="14" fillId="2" borderId="55" xfId="0" applyNumberFormat="1" applyFont="1" applyFill="1" applyBorder="1" applyAlignment="1">
      <alignment horizontal="right" vertical="center" shrinkToFit="1"/>
    </xf>
    <xf numFmtId="0" fontId="14" fillId="5" borderId="9" xfId="0"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39" fillId="5" borderId="14" xfId="0" applyFont="1" applyFill="1" applyBorder="1" applyAlignment="1">
      <alignment horizontal="center" vertical="center" wrapText="1"/>
    </xf>
    <xf numFmtId="0" fontId="22" fillId="5" borderId="4"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3"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15" fillId="5" borderId="13"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34" fillId="5" borderId="14" xfId="0" applyFont="1" applyFill="1" applyBorder="1" applyAlignment="1">
      <alignment horizontal="center" vertical="center" wrapText="1"/>
    </xf>
    <xf numFmtId="0" fontId="14" fillId="0" borderId="12" xfId="0" applyFont="1" applyBorder="1" applyAlignment="1">
      <alignment horizontal="left" vertical="center"/>
    </xf>
    <xf numFmtId="0" fontId="14" fillId="0" borderId="2" xfId="0" applyFont="1" applyBorder="1" applyAlignment="1">
      <alignment horizontal="left" vertical="center"/>
    </xf>
    <xf numFmtId="0" fontId="14" fillId="0" borderId="16" xfId="0" applyFont="1" applyBorder="1" applyAlignment="1">
      <alignment horizontal="left" vertical="center"/>
    </xf>
    <xf numFmtId="0" fontId="0" fillId="3" borderId="0" xfId="0" applyFill="1" applyAlignment="1" applyProtection="1">
      <alignment horizontal="left" vertical="center"/>
      <protection locked="0"/>
    </xf>
    <xf numFmtId="0" fontId="0" fillId="3" borderId="32" xfId="0" applyFill="1" applyBorder="1" applyAlignment="1">
      <alignment horizontal="left" vertical="center" shrinkToFit="1"/>
    </xf>
    <xf numFmtId="0" fontId="0" fillId="3" borderId="20" xfId="0" applyFill="1" applyBorder="1" applyAlignment="1">
      <alignment horizontal="left" vertical="center" shrinkToFit="1"/>
    </xf>
    <xf numFmtId="0" fontId="0" fillId="3" borderId="19" xfId="0" applyFill="1" applyBorder="1" applyAlignment="1">
      <alignment horizontal="left" vertical="center" shrinkToFit="1"/>
    </xf>
    <xf numFmtId="178" fontId="27" fillId="0" borderId="31" xfId="0" applyNumberFormat="1" applyFont="1" applyBorder="1" applyAlignment="1">
      <alignment horizontal="center" vertical="center"/>
    </xf>
    <xf numFmtId="178" fontId="27" fillId="0" borderId="22" xfId="0" applyNumberFormat="1" applyFont="1" applyBorder="1" applyAlignment="1">
      <alignment horizontal="center" vertical="center"/>
    </xf>
    <xf numFmtId="178" fontId="27" fillId="0" borderId="21" xfId="0" applyNumberFormat="1" applyFont="1" applyBorder="1" applyAlignment="1">
      <alignment horizontal="center" vertical="center"/>
    </xf>
    <xf numFmtId="0" fontId="14" fillId="3" borderId="32" xfId="0" applyFont="1" applyFill="1" applyBorder="1" applyAlignment="1">
      <alignment horizontal="left" vertical="center" shrinkToFit="1"/>
    </xf>
    <xf numFmtId="0" fontId="14" fillId="3" borderId="20" xfId="0" applyFont="1" applyFill="1" applyBorder="1" applyAlignment="1">
      <alignment horizontal="left" vertical="center" shrinkToFit="1"/>
    </xf>
    <xf numFmtId="0" fontId="14" fillId="3" borderId="19" xfId="0" applyFont="1" applyFill="1" applyBorder="1" applyAlignment="1">
      <alignment horizontal="left" vertical="center" shrinkToFit="1"/>
    </xf>
    <xf numFmtId="177" fontId="14" fillId="0" borderId="30" xfId="0" applyNumberFormat="1" applyFont="1" applyBorder="1" applyAlignment="1">
      <alignment horizontal="center" vertical="center" shrinkToFit="1"/>
    </xf>
    <xf numFmtId="177" fontId="14" fillId="0" borderId="29" xfId="0" applyNumberFormat="1" applyFont="1" applyBorder="1" applyAlignment="1">
      <alignment horizontal="center" vertical="center" shrinkToFit="1"/>
    </xf>
    <xf numFmtId="177" fontId="14" fillId="0" borderId="33" xfId="0" applyNumberFormat="1" applyFont="1" applyBorder="1" applyAlignment="1">
      <alignment horizontal="center" vertical="center" shrinkToFit="1"/>
    </xf>
    <xf numFmtId="177" fontId="24" fillId="0" borderId="33" xfId="0" applyNumberFormat="1" applyFont="1" applyBorder="1" applyAlignment="1">
      <alignment horizontal="center" vertical="center"/>
    </xf>
    <xf numFmtId="177" fontId="24" fillId="0" borderId="34" xfId="0" applyNumberFormat="1" applyFont="1" applyBorder="1" applyAlignment="1">
      <alignment horizontal="center" vertical="center"/>
    </xf>
    <xf numFmtId="0" fontId="15" fillId="0" borderId="0" xfId="0" applyFont="1" applyAlignment="1" applyProtection="1">
      <alignment horizontal="left" vertical="center" wrapText="1" shrinkToFit="1"/>
      <protection locked="0"/>
    </xf>
    <xf numFmtId="0" fontId="22" fillId="0" borderId="0" xfId="0" applyFont="1" applyAlignment="1" applyProtection="1">
      <alignment horizontal="left" vertical="center" wrapText="1" shrinkToFit="1"/>
      <protection locked="0"/>
    </xf>
    <xf numFmtId="0" fontId="22" fillId="0" borderId="0" xfId="0" applyFont="1" applyAlignment="1" applyProtection="1">
      <alignment horizontal="left" vertical="center" shrinkToFit="1"/>
      <protection locked="0"/>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14" fillId="0" borderId="9" xfId="0" applyFont="1" applyBorder="1" applyAlignment="1">
      <alignment horizontal="center" vertical="center"/>
    </xf>
    <xf numFmtId="0" fontId="14" fillId="0" borderId="5" xfId="0" applyFont="1" applyBorder="1" applyAlignment="1">
      <alignment horizontal="center" vertical="center"/>
    </xf>
    <xf numFmtId="0" fontId="14" fillId="0" borderId="17" xfId="0" applyFont="1" applyBorder="1" applyAlignment="1">
      <alignment horizontal="center" vertical="center"/>
    </xf>
    <xf numFmtId="0" fontId="14" fillId="0" borderId="15" xfId="0" applyFont="1" applyBorder="1" applyAlignment="1">
      <alignment horizontal="center" vertical="center"/>
    </xf>
    <xf numFmtId="0" fontId="14" fillId="0" borderId="0" xfId="0" applyFont="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 xfId="0" applyFont="1" applyBorder="1" applyAlignment="1">
      <alignment horizontal="center" vertical="center"/>
    </xf>
    <xf numFmtId="0" fontId="14" fillId="0" borderId="16" xfId="0" applyFont="1" applyBorder="1" applyAlignment="1">
      <alignment horizontal="center" vertical="center"/>
    </xf>
    <xf numFmtId="0" fontId="14" fillId="4" borderId="4"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3" xfId="0" applyFont="1" applyFill="1" applyBorder="1" applyAlignment="1">
      <alignment horizontal="center" vertical="center"/>
    </xf>
    <xf numFmtId="0" fontId="25" fillId="0" borderId="31" xfId="0" applyFont="1" applyBorder="1" applyAlignment="1">
      <alignment horizontal="center" vertical="center"/>
    </xf>
    <xf numFmtId="0" fontId="25" fillId="0" borderId="22" xfId="0" applyFont="1" applyBorder="1" applyAlignment="1">
      <alignment horizontal="center" vertical="center"/>
    </xf>
    <xf numFmtId="0" fontId="25" fillId="0" borderId="21" xfId="0" applyFont="1" applyBorder="1" applyAlignment="1">
      <alignment horizontal="center" vertical="center"/>
    </xf>
    <xf numFmtId="0" fontId="21" fillId="0" borderId="0" xfId="0" applyFont="1" applyAlignment="1">
      <alignment horizontal="center" vertical="center" wrapText="1"/>
    </xf>
    <xf numFmtId="0" fontId="27" fillId="0" borderId="2" xfId="0" applyFont="1" applyBorder="1" applyAlignment="1">
      <alignment horizontal="center" vertical="center"/>
    </xf>
    <xf numFmtId="0" fontId="35" fillId="3" borderId="47" xfId="0" applyFont="1" applyFill="1" applyBorder="1" applyAlignment="1">
      <alignment horizontal="center" vertical="center"/>
    </xf>
    <xf numFmtId="0" fontId="23" fillId="3" borderId="48" xfId="0" applyFont="1" applyFill="1" applyBorder="1" applyAlignment="1">
      <alignment horizontal="center" vertical="center"/>
    </xf>
    <xf numFmtId="0" fontId="14" fillId="0" borderId="28" xfId="0" applyFont="1" applyBorder="1" applyAlignment="1">
      <alignment horizontal="left" vertical="center"/>
    </xf>
    <xf numFmtId="0" fontId="14" fillId="0" borderId="27" xfId="0" applyFont="1" applyBorder="1" applyAlignment="1">
      <alignment horizontal="left" vertical="center"/>
    </xf>
    <xf numFmtId="0" fontId="14" fillId="0" borderId="26" xfId="0" applyFont="1" applyBorder="1" applyAlignment="1">
      <alignment horizontal="left" vertical="center"/>
    </xf>
    <xf numFmtId="0" fontId="14" fillId="3" borderId="31" xfId="0" applyFont="1" applyFill="1" applyBorder="1" applyAlignment="1">
      <alignment horizontal="center" vertical="center"/>
    </xf>
    <xf numFmtId="0" fontId="14" fillId="3" borderId="49" xfId="0" applyFont="1" applyFill="1" applyBorder="1" applyAlignment="1">
      <alignment horizontal="center" vertical="center"/>
    </xf>
    <xf numFmtId="0" fontId="14" fillId="0" borderId="25" xfId="0" applyFont="1" applyBorder="1" applyAlignment="1">
      <alignment horizontal="left" vertical="center"/>
    </xf>
    <xf numFmtId="0" fontId="14" fillId="0" borderId="22" xfId="0" applyFont="1" applyBorder="1" applyAlignment="1">
      <alignment horizontal="left" vertical="center"/>
    </xf>
    <xf numFmtId="0" fontId="14" fillId="0" borderId="21" xfId="0" applyFont="1" applyBorder="1" applyAlignment="1">
      <alignment horizontal="left" vertical="center"/>
    </xf>
    <xf numFmtId="0" fontId="35" fillId="3" borderId="32" xfId="0" applyFont="1" applyFill="1" applyBorder="1" applyAlignment="1">
      <alignment horizontal="center" vertical="center"/>
    </xf>
    <xf numFmtId="0" fontId="23" fillId="3" borderId="50" xfId="0" applyFont="1" applyFill="1" applyBorder="1" applyAlignment="1">
      <alignment horizontal="center" vertical="center"/>
    </xf>
    <xf numFmtId="0" fontId="14" fillId="0" borderId="24" xfId="0" applyFont="1" applyBorder="1" applyAlignment="1">
      <alignment horizontal="left" vertical="center"/>
    </xf>
    <xf numFmtId="0" fontId="14" fillId="0" borderId="20" xfId="0" applyFont="1" applyBorder="1" applyAlignment="1">
      <alignment horizontal="left" vertical="center"/>
    </xf>
    <xf numFmtId="0" fontId="14" fillId="0" borderId="19" xfId="0" applyFont="1" applyBorder="1" applyAlignment="1">
      <alignment horizontal="left" vertical="center"/>
    </xf>
    <xf numFmtId="0" fontId="14" fillId="3" borderId="51" xfId="0" applyFont="1" applyFill="1" applyBorder="1" applyAlignment="1">
      <alignment horizontal="center" vertical="center"/>
    </xf>
    <xf numFmtId="0" fontId="14" fillId="3" borderId="16" xfId="0" applyFont="1" applyFill="1" applyBorder="1" applyAlignment="1">
      <alignment horizontal="center" vertical="center"/>
    </xf>
    <xf numFmtId="0" fontId="14" fillId="0" borderId="23" xfId="0" applyFont="1" applyBorder="1" applyAlignment="1">
      <alignment horizontal="left" vertical="center"/>
    </xf>
    <xf numFmtId="0" fontId="14" fillId="3" borderId="7" xfId="0" applyFont="1" applyFill="1" applyBorder="1" applyAlignment="1">
      <alignment horizontal="left" vertical="center" shrinkToFit="1"/>
    </xf>
    <xf numFmtId="0" fontId="14" fillId="3" borderId="0" xfId="0" applyFont="1" applyFill="1" applyAlignment="1">
      <alignment horizontal="left" vertical="center" shrinkToFit="1"/>
    </xf>
    <xf numFmtId="0" fontId="14" fillId="3" borderId="8" xfId="0" applyFont="1" applyFill="1" applyBorder="1" applyAlignment="1">
      <alignment horizontal="left" vertical="center" shrinkToFit="1"/>
    </xf>
  </cellXfs>
  <cellStyles count="38">
    <cellStyle name="パーセント 2" xfId="6" xr:uid="{00000000-0005-0000-0000-000000000000}"/>
    <cellStyle name="パーセント 3" xfId="16" xr:uid="{00000000-0005-0000-0000-000001000000}"/>
    <cellStyle name="パーセント 3 2" xfId="30" xr:uid="{00000000-0005-0000-0000-000002000000}"/>
    <cellStyle name="桁区切り 2" xfId="2" xr:uid="{00000000-0005-0000-0000-000005000000}"/>
    <cellStyle name="桁区切り 2 2" xfId="12" xr:uid="{00000000-0005-0000-0000-000006000000}"/>
    <cellStyle name="桁区切り 2 3" xfId="33" xr:uid="{CCCD9392-9577-463E-9B4A-A53100AC6C88}"/>
    <cellStyle name="桁区切り 3" xfId="5" xr:uid="{00000000-0005-0000-0000-000007000000}"/>
    <cellStyle name="桁区切り 4" xfId="15" xr:uid="{00000000-0005-0000-0000-000008000000}"/>
    <cellStyle name="桁区切り 4 2" xfId="29" xr:uid="{00000000-0005-0000-0000-000009000000}"/>
    <cellStyle name="桁区切り 5" xfId="19" xr:uid="{00000000-0005-0000-0000-00000A000000}"/>
    <cellStyle name="桁区切り 6" xfId="25" xr:uid="{00000000-0005-0000-0000-00000B000000}"/>
    <cellStyle name="桁区切り 7" xfId="37" xr:uid="{59B08B46-060A-4687-9648-4B9995502153}"/>
    <cellStyle name="通貨 2" xfId="11" xr:uid="{00000000-0005-0000-0000-00000C000000}"/>
    <cellStyle name="標準" xfId="0" builtinId="0"/>
    <cellStyle name="標準 10" xfId="22" xr:uid="{00000000-0005-0000-0000-00000E000000}"/>
    <cellStyle name="標準 12" xfId="23" xr:uid="{00000000-0005-0000-0000-00000F000000}"/>
    <cellStyle name="標準 13" xfId="21" xr:uid="{00000000-0005-0000-0000-000010000000}"/>
    <cellStyle name="標準 2" xfId="1" xr:uid="{00000000-0005-0000-0000-000011000000}"/>
    <cellStyle name="標準 2 2" xfId="9" xr:uid="{00000000-0005-0000-0000-000012000000}"/>
    <cellStyle name="標準 2 2 2" xfId="10" xr:uid="{00000000-0005-0000-0000-000013000000}"/>
    <cellStyle name="標準 2 2 3" xfId="18" xr:uid="{00000000-0005-0000-0000-000014000000}"/>
    <cellStyle name="標準 2 3" xfId="20" xr:uid="{00000000-0005-0000-0000-000015000000}"/>
    <cellStyle name="標準 27" xfId="26" xr:uid="{00000000-0005-0000-0000-000016000000}"/>
    <cellStyle name="標準 3" xfId="3" xr:uid="{00000000-0005-0000-0000-000017000000}"/>
    <cellStyle name="標準 3 2" xfId="7" xr:uid="{00000000-0005-0000-0000-000018000000}"/>
    <cellStyle name="標準 4" xfId="4" xr:uid="{00000000-0005-0000-0000-000019000000}"/>
    <cellStyle name="標準 5" xfId="8" xr:uid="{00000000-0005-0000-0000-00001A000000}"/>
    <cellStyle name="標準 5 2" xfId="13" xr:uid="{00000000-0005-0000-0000-00001B000000}"/>
    <cellStyle name="標準 5 3" xfId="17" xr:uid="{00000000-0005-0000-0000-00001C000000}"/>
    <cellStyle name="標準 5 4" xfId="27" xr:uid="{00000000-0005-0000-0000-00001D000000}"/>
    <cellStyle name="標準 5 5" xfId="31" xr:uid="{00000000-0005-0000-0000-00001E000000}"/>
    <cellStyle name="標準 5 5 2" xfId="34" xr:uid="{71812CEF-7F87-4E72-96F7-2C7A3C647F7E}"/>
    <cellStyle name="標準 5 5 3" xfId="36" xr:uid="{DA457A0D-113D-42BB-87C0-E2BB562EE7E8}"/>
    <cellStyle name="標準 5 6" xfId="32" xr:uid="{00000000-0005-0000-0000-00001F000000}"/>
    <cellStyle name="標準 5 6 2" xfId="35" xr:uid="{EA80E7DD-833F-4583-86D2-D75666E5E1B1}"/>
    <cellStyle name="標準 6" xfId="14" xr:uid="{00000000-0005-0000-0000-000020000000}"/>
    <cellStyle name="標準 6 2" xfId="28" xr:uid="{00000000-0005-0000-0000-000021000000}"/>
    <cellStyle name="標準 7" xfId="24" xr:uid="{00000000-0005-0000-0000-000022000000}"/>
  </cellStyles>
  <dxfs count="3">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s>
  <tableStyles count="0" defaultTableStyle="TableStyleMedium9" defaultPivotStyle="PivotStyleLight16"/>
  <colors>
    <mruColors>
      <color rgb="FFFFFF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R$29" lockText="1" noThreeD="1"/>
</file>

<file path=xl/ctrlProps/ctrlProp11.xml><?xml version="1.0" encoding="utf-8"?>
<formControlPr xmlns="http://schemas.microsoft.com/office/spreadsheetml/2009/9/main" objectType="CheckBox" fmlaLink="$R$30" lockText="1" noThreeD="1"/>
</file>

<file path=xl/ctrlProps/ctrlProp12.xml><?xml version="1.0" encoding="utf-8"?>
<formControlPr xmlns="http://schemas.microsoft.com/office/spreadsheetml/2009/9/main" objectType="CheckBox" fmlaLink="$R$31"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3" lockText="1" noThreeD="1"/>
</file>

<file path=xl/ctrlProps/ctrlProp15.xml><?xml version="1.0" encoding="utf-8"?>
<formControlPr xmlns="http://schemas.microsoft.com/office/spreadsheetml/2009/9/main" objectType="CheckBox" fmlaLink="$R$34" lockText="1" noThreeD="1"/>
</file>

<file path=xl/ctrlProps/ctrlProp16.xml><?xml version="1.0" encoding="utf-8"?>
<formControlPr xmlns="http://schemas.microsoft.com/office/spreadsheetml/2009/9/main" objectType="CheckBox" fmlaLink="$R$35" lockText="1" noThreeD="1"/>
</file>

<file path=xl/ctrlProps/ctrlProp17.xml><?xml version="1.0" encoding="utf-8"?>
<formControlPr xmlns="http://schemas.microsoft.com/office/spreadsheetml/2009/9/main" objectType="CheckBox" fmlaLink="$R$48" lockText="1" noThreeD="1"/>
</file>

<file path=xl/ctrlProps/ctrlProp18.xml><?xml version="1.0" encoding="utf-8"?>
<formControlPr xmlns="http://schemas.microsoft.com/office/spreadsheetml/2009/9/main" objectType="CheckBox" fmlaLink="$R$49" lockText="1" noThreeD="1"/>
</file>

<file path=xl/ctrlProps/ctrlProp19.xml><?xml version="1.0" encoding="utf-8"?>
<formControlPr xmlns="http://schemas.microsoft.com/office/spreadsheetml/2009/9/main" objectType="CheckBox" fmlaLink="$R$50"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47"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R$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25</xdr:row>
          <xdr:rowOff>161925</xdr:rowOff>
        </xdr:from>
        <xdr:to>
          <xdr:col>2</xdr:col>
          <xdr:colOff>266700</xdr:colOff>
          <xdr:row>28</xdr:row>
          <xdr:rowOff>104775</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0100-00000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28</xdr:row>
          <xdr:rowOff>0</xdr:rowOff>
        </xdr:from>
        <xdr:to>
          <xdr:col>2</xdr:col>
          <xdr:colOff>1962150</xdr:colOff>
          <xdr:row>29</xdr:row>
          <xdr:rowOff>47625</xdr:rowOff>
        </xdr:to>
        <xdr:sp macro="" textlink="">
          <xdr:nvSpPr>
            <xdr:cNvPr id="108546" name="Check Box 2" hidden="1">
              <a:extLst>
                <a:ext uri="{63B3BB69-23CF-44E3-9099-C40C66FF867C}">
                  <a14:compatExt spid="_x0000_s108546"/>
                </a:ext>
                <a:ext uri="{FF2B5EF4-FFF2-40B4-BE49-F238E27FC236}">
                  <a16:creationId xmlns:a16="http://schemas.microsoft.com/office/drawing/2014/main" id="{00000000-0008-0000-0100-00000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26</xdr:row>
          <xdr:rowOff>0</xdr:rowOff>
        </xdr:from>
        <xdr:to>
          <xdr:col>2</xdr:col>
          <xdr:colOff>2009775</xdr:colOff>
          <xdr:row>28</xdr:row>
          <xdr:rowOff>38100</xdr:rowOff>
        </xdr:to>
        <xdr:sp macro="" textlink="">
          <xdr:nvSpPr>
            <xdr:cNvPr id="108547" name="Check Box 3" hidden="1">
              <a:extLst>
                <a:ext uri="{63B3BB69-23CF-44E3-9099-C40C66FF867C}">
                  <a14:compatExt spid="_x0000_s108547"/>
                </a:ext>
                <a:ext uri="{FF2B5EF4-FFF2-40B4-BE49-F238E27FC236}">
                  <a16:creationId xmlns:a16="http://schemas.microsoft.com/office/drawing/2014/main" id="{00000000-0008-0000-0100-00000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18</xdr:row>
          <xdr:rowOff>0</xdr:rowOff>
        </xdr:from>
        <xdr:to>
          <xdr:col>1</xdr:col>
          <xdr:colOff>247650</xdr:colOff>
          <xdr:row>19</xdr:row>
          <xdr:rowOff>57150</xdr:rowOff>
        </xdr:to>
        <xdr:sp macro="" textlink="">
          <xdr:nvSpPr>
            <xdr:cNvPr id="108548" name="Check Box 4" hidden="1">
              <a:extLst>
                <a:ext uri="{63B3BB69-23CF-44E3-9099-C40C66FF867C}">
                  <a14:compatExt spid="_x0000_s108548"/>
                </a:ext>
                <a:ext uri="{FF2B5EF4-FFF2-40B4-BE49-F238E27FC236}">
                  <a16:creationId xmlns:a16="http://schemas.microsoft.com/office/drawing/2014/main" id="{00000000-0008-0000-0100-00000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18</xdr:row>
          <xdr:rowOff>371475</xdr:rowOff>
        </xdr:from>
        <xdr:to>
          <xdr:col>1</xdr:col>
          <xdr:colOff>257175</xdr:colOff>
          <xdr:row>20</xdr:row>
          <xdr:rowOff>19050</xdr:rowOff>
        </xdr:to>
        <xdr:sp macro="" textlink="">
          <xdr:nvSpPr>
            <xdr:cNvPr id="108549" name="Check Box 5" hidden="1">
              <a:extLst>
                <a:ext uri="{63B3BB69-23CF-44E3-9099-C40C66FF867C}">
                  <a14:compatExt spid="_x0000_s108549"/>
                </a:ext>
                <a:ext uri="{FF2B5EF4-FFF2-40B4-BE49-F238E27FC236}">
                  <a16:creationId xmlns:a16="http://schemas.microsoft.com/office/drawing/2014/main" id="{00000000-0008-0000-0100-00000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19</xdr:row>
          <xdr:rowOff>381000</xdr:rowOff>
        </xdr:from>
        <xdr:to>
          <xdr:col>1</xdr:col>
          <xdr:colOff>247650</xdr:colOff>
          <xdr:row>21</xdr:row>
          <xdr:rowOff>0</xdr:rowOff>
        </xdr:to>
        <xdr:sp macro="" textlink="">
          <xdr:nvSpPr>
            <xdr:cNvPr id="108550" name="Check Box 6" hidden="1">
              <a:extLst>
                <a:ext uri="{63B3BB69-23CF-44E3-9099-C40C66FF867C}">
                  <a14:compatExt spid="_x0000_s108550"/>
                </a:ext>
                <a:ext uri="{FF2B5EF4-FFF2-40B4-BE49-F238E27FC236}">
                  <a16:creationId xmlns:a16="http://schemas.microsoft.com/office/drawing/2014/main" id="{00000000-0008-0000-0100-00000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27</xdr:row>
          <xdr:rowOff>219075</xdr:rowOff>
        </xdr:from>
        <xdr:to>
          <xdr:col>2</xdr:col>
          <xdr:colOff>257175</xdr:colOff>
          <xdr:row>29</xdr:row>
          <xdr:rowOff>38100</xdr:rowOff>
        </xdr:to>
        <xdr:sp macro="" textlink="">
          <xdr:nvSpPr>
            <xdr:cNvPr id="108551" name="Check Box 7" hidden="1">
              <a:extLst>
                <a:ext uri="{63B3BB69-23CF-44E3-9099-C40C66FF867C}">
                  <a14:compatExt spid="_x0000_s108551"/>
                </a:ext>
                <a:ext uri="{FF2B5EF4-FFF2-40B4-BE49-F238E27FC236}">
                  <a16:creationId xmlns:a16="http://schemas.microsoft.com/office/drawing/2014/main" id="{00000000-0008-0000-0100-000007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857250</xdr:colOff>
          <xdr:row>25</xdr:row>
          <xdr:rowOff>142875</xdr:rowOff>
        </xdr:from>
        <xdr:to>
          <xdr:col>4</xdr:col>
          <xdr:colOff>1085850</xdr:colOff>
          <xdr:row>28</xdr:row>
          <xdr:rowOff>114300</xdr:rowOff>
        </xdr:to>
        <xdr:sp macro="" textlink="">
          <xdr:nvSpPr>
            <xdr:cNvPr id="108552" name="Check Box 8" hidden="1">
              <a:extLst>
                <a:ext uri="{63B3BB69-23CF-44E3-9099-C40C66FF867C}">
                  <a14:compatExt spid="_x0000_s108552"/>
                </a:ext>
                <a:ext uri="{FF2B5EF4-FFF2-40B4-BE49-F238E27FC236}">
                  <a16:creationId xmlns:a16="http://schemas.microsoft.com/office/drawing/2014/main" id="{00000000-0008-0000-0100-000008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0</xdr:rowOff>
        </xdr:from>
        <xdr:to>
          <xdr:col>2</xdr:col>
          <xdr:colOff>1209675</xdr:colOff>
          <xdr:row>49</xdr:row>
          <xdr:rowOff>9525</xdr:rowOff>
        </xdr:to>
        <xdr:sp macro="" textlink="">
          <xdr:nvSpPr>
            <xdr:cNvPr id="108553" name="Check Box 9" hidden="1">
              <a:extLst>
                <a:ext uri="{63B3BB69-23CF-44E3-9099-C40C66FF867C}">
                  <a14:compatExt spid="_x0000_s108553"/>
                </a:ext>
                <a:ext uri="{FF2B5EF4-FFF2-40B4-BE49-F238E27FC236}">
                  <a16:creationId xmlns:a16="http://schemas.microsoft.com/office/drawing/2014/main" id="{00000000-0008-0000-0100-000009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理事長等、法人幹部からの提案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219075</xdr:rowOff>
        </xdr:from>
        <xdr:to>
          <xdr:col>2</xdr:col>
          <xdr:colOff>1438275</xdr:colOff>
          <xdr:row>49</xdr:row>
          <xdr:rowOff>228600</xdr:rowOff>
        </xdr:to>
        <xdr:sp macro="" textlink="">
          <xdr:nvSpPr>
            <xdr:cNvPr id="108554" name="Check Box 10" hidden="1">
              <a:extLst>
                <a:ext uri="{63B3BB69-23CF-44E3-9099-C40C66FF867C}">
                  <a14:compatExt spid="_x0000_s108554"/>
                </a:ext>
                <a:ext uri="{FF2B5EF4-FFF2-40B4-BE49-F238E27FC236}">
                  <a16:creationId xmlns:a16="http://schemas.microsoft.com/office/drawing/2014/main" id="{00000000-0008-0000-0100-00000A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施設長・管理者等、管理職からの提案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49</xdr:row>
          <xdr:rowOff>209550</xdr:rowOff>
        </xdr:from>
        <xdr:to>
          <xdr:col>2</xdr:col>
          <xdr:colOff>1247775</xdr:colOff>
          <xdr:row>51</xdr:row>
          <xdr:rowOff>47625</xdr:rowOff>
        </xdr:to>
        <xdr:sp macro="" textlink="">
          <xdr:nvSpPr>
            <xdr:cNvPr id="108555" name="Check Box 11" hidden="1">
              <a:extLst>
                <a:ext uri="{63B3BB69-23CF-44E3-9099-C40C66FF867C}">
                  <a14:compatExt spid="_x0000_s108555"/>
                </a:ext>
                <a:ext uri="{FF2B5EF4-FFF2-40B4-BE49-F238E27FC236}">
                  <a16:creationId xmlns:a16="http://schemas.microsoft.com/office/drawing/2014/main" id="{00000000-0008-0000-0100-00000B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介護職等、現場職員からの提案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48</xdr:row>
          <xdr:rowOff>9525</xdr:rowOff>
        </xdr:from>
        <xdr:to>
          <xdr:col>4</xdr:col>
          <xdr:colOff>885825</xdr:colOff>
          <xdr:row>49</xdr:row>
          <xdr:rowOff>9525</xdr:rowOff>
        </xdr:to>
        <xdr:sp macro="" textlink="">
          <xdr:nvSpPr>
            <xdr:cNvPr id="108556" name="Check Box 12" hidden="1">
              <a:extLst>
                <a:ext uri="{63B3BB69-23CF-44E3-9099-C40C66FF867C}">
                  <a14:compatExt spid="_x0000_s108556"/>
                </a:ext>
                <a:ext uri="{FF2B5EF4-FFF2-40B4-BE49-F238E27FC236}">
                  <a16:creationId xmlns:a16="http://schemas.microsoft.com/office/drawing/2014/main" id="{00000000-0008-0000-0100-00000C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導入に対する補助があるため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48</xdr:row>
          <xdr:rowOff>228600</xdr:rowOff>
        </xdr:from>
        <xdr:to>
          <xdr:col>4</xdr:col>
          <xdr:colOff>885825</xdr:colOff>
          <xdr:row>50</xdr:row>
          <xdr:rowOff>0</xdr:rowOff>
        </xdr:to>
        <xdr:sp macro="" textlink="">
          <xdr:nvSpPr>
            <xdr:cNvPr id="108557" name="Check Box 13" hidden="1">
              <a:extLst>
                <a:ext uri="{63B3BB69-23CF-44E3-9099-C40C66FF867C}">
                  <a14:compatExt spid="_x0000_s108557"/>
                </a:ext>
                <a:ext uri="{FF2B5EF4-FFF2-40B4-BE49-F238E27FC236}">
                  <a16:creationId xmlns:a16="http://schemas.microsoft.com/office/drawing/2014/main" id="{00000000-0008-0000-0100-00000D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機器メーカーからの営業・提案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49</xdr:row>
          <xdr:rowOff>228600</xdr:rowOff>
        </xdr:from>
        <xdr:to>
          <xdr:col>4</xdr:col>
          <xdr:colOff>885825</xdr:colOff>
          <xdr:row>51</xdr:row>
          <xdr:rowOff>57150</xdr:rowOff>
        </xdr:to>
        <xdr:sp macro="" textlink="">
          <xdr:nvSpPr>
            <xdr:cNvPr id="108558" name="Check Box 14" hidden="1">
              <a:extLst>
                <a:ext uri="{63B3BB69-23CF-44E3-9099-C40C66FF867C}">
                  <a14:compatExt spid="_x0000_s108558"/>
                </a:ext>
                <a:ext uri="{FF2B5EF4-FFF2-40B4-BE49-F238E27FC236}">
                  <a16:creationId xmlns:a16="http://schemas.microsoft.com/office/drawing/2014/main" id="{00000000-0008-0000-0100-00000E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他の施設・事業所らの推薦・口コミ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51</xdr:row>
          <xdr:rowOff>19050</xdr:rowOff>
        </xdr:from>
        <xdr:to>
          <xdr:col>2</xdr:col>
          <xdr:colOff>85725</xdr:colOff>
          <xdr:row>52</xdr:row>
          <xdr:rowOff>38100</xdr:rowOff>
        </xdr:to>
        <xdr:sp macro="" textlink="">
          <xdr:nvSpPr>
            <xdr:cNvPr id="108559" name="Check Box 15" hidden="1">
              <a:extLst>
                <a:ext uri="{63B3BB69-23CF-44E3-9099-C40C66FF867C}">
                  <a14:compatExt spid="_x0000_s108559"/>
                </a:ext>
                <a:ext uri="{FF2B5EF4-FFF2-40B4-BE49-F238E27FC236}">
                  <a16:creationId xmlns:a16="http://schemas.microsoft.com/office/drawing/2014/main" id="{00000000-0008-0000-0100-00000F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48</xdr:row>
          <xdr:rowOff>38100</xdr:rowOff>
        </xdr:from>
        <xdr:to>
          <xdr:col>8</xdr:col>
          <xdr:colOff>533400</xdr:colOff>
          <xdr:row>48</xdr:row>
          <xdr:rowOff>228600</xdr:rowOff>
        </xdr:to>
        <xdr:sp macro="" textlink="">
          <xdr:nvSpPr>
            <xdr:cNvPr id="108560" name="Check Box 16" hidden="1">
              <a:extLst>
                <a:ext uri="{63B3BB69-23CF-44E3-9099-C40C66FF867C}">
                  <a14:compatExt spid="_x0000_s108560"/>
                </a:ext>
                <a:ext uri="{FF2B5EF4-FFF2-40B4-BE49-F238E27FC236}">
                  <a16:creationId xmlns:a16="http://schemas.microsoft.com/office/drawing/2014/main" id="{00000000-0008-0000-0100-000010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ケアの質の向上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49</xdr:row>
          <xdr:rowOff>123825</xdr:rowOff>
        </xdr:from>
        <xdr:to>
          <xdr:col>12</xdr:col>
          <xdr:colOff>1304925</xdr:colOff>
          <xdr:row>50</xdr:row>
          <xdr:rowOff>133350</xdr:rowOff>
        </xdr:to>
        <xdr:sp macro="" textlink="">
          <xdr:nvSpPr>
            <xdr:cNvPr id="108563" name="Check Box 19" hidden="1">
              <a:extLst>
                <a:ext uri="{63B3BB69-23CF-44E3-9099-C40C66FF867C}">
                  <a14:compatExt spid="_x0000_s108563"/>
                </a:ext>
                <a:ext uri="{FF2B5EF4-FFF2-40B4-BE49-F238E27FC236}">
                  <a16:creationId xmlns:a16="http://schemas.microsoft.com/office/drawing/2014/main" id="{00000000-0008-0000-0100-00001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職員の確保・離職防止・定着に資する取組の推進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50</xdr:row>
          <xdr:rowOff>57150</xdr:rowOff>
        </xdr:from>
        <xdr:to>
          <xdr:col>12</xdr:col>
          <xdr:colOff>733425</xdr:colOff>
          <xdr:row>51</xdr:row>
          <xdr:rowOff>142875</xdr:rowOff>
        </xdr:to>
        <xdr:sp macro="" textlink="">
          <xdr:nvSpPr>
            <xdr:cNvPr id="108564" name="Check Box 20" hidden="1">
              <a:extLst>
                <a:ext uri="{63B3BB69-23CF-44E3-9099-C40C66FF867C}">
                  <a14:compatExt spid="_x0000_s108564"/>
                </a:ext>
                <a:ext uri="{FF2B5EF4-FFF2-40B4-BE49-F238E27FC236}">
                  <a16:creationId xmlns:a16="http://schemas.microsoft.com/office/drawing/2014/main" id="{00000000-0008-0000-0100-00001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ヒヤリハット・介護事故の防止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51</xdr:row>
          <xdr:rowOff>76200</xdr:rowOff>
        </xdr:from>
        <xdr:to>
          <xdr:col>11</xdr:col>
          <xdr:colOff>247650</xdr:colOff>
          <xdr:row>52</xdr:row>
          <xdr:rowOff>104775</xdr:rowOff>
        </xdr:to>
        <xdr:sp macro="" textlink="">
          <xdr:nvSpPr>
            <xdr:cNvPr id="108565" name="Check Box 21" hidden="1">
              <a:extLst>
                <a:ext uri="{63B3BB69-23CF-44E3-9099-C40C66FF867C}">
                  <a14:compatExt spid="_x0000_s108565"/>
                </a:ext>
                <a:ext uri="{FF2B5EF4-FFF2-40B4-BE49-F238E27FC236}">
                  <a16:creationId xmlns:a16="http://schemas.microsoft.com/office/drawing/2014/main" id="{00000000-0008-0000-0100-00001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51</xdr:row>
          <xdr:rowOff>57150</xdr:rowOff>
        </xdr:from>
        <xdr:to>
          <xdr:col>10</xdr:col>
          <xdr:colOff>57150</xdr:colOff>
          <xdr:row>52</xdr:row>
          <xdr:rowOff>19050</xdr:rowOff>
        </xdr:to>
        <xdr:sp macro="" textlink="">
          <xdr:nvSpPr>
            <xdr:cNvPr id="108566" name="Check Box 22" hidden="1">
              <a:extLst>
                <a:ext uri="{63B3BB69-23CF-44E3-9099-C40C66FF867C}">
                  <a14:compatExt spid="_x0000_s108566"/>
                </a:ext>
                <a:ext uri="{FF2B5EF4-FFF2-40B4-BE49-F238E27FC236}">
                  <a16:creationId xmlns:a16="http://schemas.microsoft.com/office/drawing/2014/main" id="{00000000-0008-0000-0100-00001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会議や他職種連携におけるロボット・ICTの活用</a:t>
              </a:r>
            </a:p>
          </xdr:txBody>
        </xdr:sp>
        <xdr:clientData/>
      </xdr:twoCellAnchor>
    </mc:Choice>
    <mc:Fallback/>
  </mc:AlternateContent>
  <xdr:twoCellAnchor>
    <xdr:from>
      <xdr:col>7</xdr:col>
      <xdr:colOff>61232</xdr:colOff>
      <xdr:row>48</xdr:row>
      <xdr:rowOff>171450</xdr:rowOff>
    </xdr:from>
    <xdr:to>
      <xdr:col>13</xdr:col>
      <xdr:colOff>142875</xdr:colOff>
      <xdr:row>49</xdr:row>
      <xdr:rowOff>171450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6319157" y="9182100"/>
          <a:ext cx="55489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（利用者の自立支援、社会参加・コミュニケーション機会の増加に向けたケアの実施、根拠に基づいた支援の実施等）</a:t>
          </a:r>
        </a:p>
      </xdr:txBody>
    </xdr:sp>
    <xdr:clientData/>
  </xdr:twoCellAnchor>
  <xdr:twoCellAnchor>
    <xdr:from>
      <xdr:col>0</xdr:col>
      <xdr:colOff>219075</xdr:colOff>
      <xdr:row>96</xdr:row>
      <xdr:rowOff>9524</xdr:rowOff>
    </xdr:from>
    <xdr:to>
      <xdr:col>7</xdr:col>
      <xdr:colOff>81643</xdr:colOff>
      <xdr:row>99</xdr:row>
      <xdr:rowOff>56029</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219075" y="21491200"/>
          <a:ext cx="6137862" cy="494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※1</a:t>
          </a:r>
          <a:r>
            <a:rPr kumimoji="1" lang="ja-JP" altLang="en-US" sz="1200"/>
            <a:t>　入眠起床支援、利用者とのコミュニケーション、訴えの把握、日常生活の支援</a:t>
          </a:r>
          <a:endParaRPr kumimoji="1" lang="en-US" altLang="ja-JP" sz="1200"/>
        </a:p>
        <a:p>
          <a:r>
            <a:rPr kumimoji="1" lang="en-US" altLang="ja-JP" sz="1200"/>
            <a:t>※2</a:t>
          </a:r>
          <a:r>
            <a:rPr kumimoji="1" lang="ja-JP" altLang="en-US" sz="1200"/>
            <a:t>　徘徊、不潔行為、昼夜逆転等に対する対応等</a:t>
          </a:r>
          <a:endParaRPr kumimoji="1" lang="en-US" altLang="ja-JP" sz="1200"/>
        </a:p>
      </xdr:txBody>
    </xdr:sp>
    <xdr:clientData/>
  </xdr:twoCellAnchor>
  <mc:AlternateContent xmlns:mc="http://schemas.openxmlformats.org/markup-compatibility/2006">
    <mc:Choice xmlns:a14="http://schemas.microsoft.com/office/drawing/2010/main" Requires="a14">
      <xdr:twoCellAnchor editAs="oneCell">
        <xdr:from>
          <xdr:col>0</xdr:col>
          <xdr:colOff>95250</xdr:colOff>
          <xdr:row>20</xdr:row>
          <xdr:rowOff>381000</xdr:rowOff>
        </xdr:from>
        <xdr:to>
          <xdr:col>1</xdr:col>
          <xdr:colOff>133350</xdr:colOff>
          <xdr:row>22</xdr:row>
          <xdr:rowOff>9525</xdr:rowOff>
        </xdr:to>
        <xdr:sp macro="" textlink="">
          <xdr:nvSpPr>
            <xdr:cNvPr id="108567" name="Check Box 23" hidden="1">
              <a:extLst>
                <a:ext uri="{63B3BB69-23CF-44E3-9099-C40C66FF867C}">
                  <a14:compatExt spid="_x0000_s108567"/>
                </a:ext>
                <a:ext uri="{FF2B5EF4-FFF2-40B4-BE49-F238E27FC236}">
                  <a16:creationId xmlns:a16="http://schemas.microsoft.com/office/drawing/2014/main" id="{00000000-0008-0000-0100-000017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857250</xdr:colOff>
          <xdr:row>27</xdr:row>
          <xdr:rowOff>219075</xdr:rowOff>
        </xdr:from>
        <xdr:to>
          <xdr:col>4</xdr:col>
          <xdr:colOff>1076325</xdr:colOff>
          <xdr:row>29</xdr:row>
          <xdr:rowOff>38100</xdr:rowOff>
        </xdr:to>
        <xdr:sp macro="" textlink="">
          <xdr:nvSpPr>
            <xdr:cNvPr id="108568" name="Check Box 24" hidden="1">
              <a:extLst>
                <a:ext uri="{63B3BB69-23CF-44E3-9099-C40C66FF867C}">
                  <a14:compatExt spid="_x0000_s108568"/>
                </a:ext>
                <a:ext uri="{FF2B5EF4-FFF2-40B4-BE49-F238E27FC236}">
                  <a16:creationId xmlns:a16="http://schemas.microsoft.com/office/drawing/2014/main" id="{00000000-0008-0000-0100-000018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27</xdr:row>
          <xdr:rowOff>200025</xdr:rowOff>
        </xdr:from>
        <xdr:to>
          <xdr:col>8</xdr:col>
          <xdr:colOff>28575</xdr:colOff>
          <xdr:row>29</xdr:row>
          <xdr:rowOff>28575</xdr:rowOff>
        </xdr:to>
        <xdr:sp macro="" textlink="">
          <xdr:nvSpPr>
            <xdr:cNvPr id="108569" name="Check Box 25" hidden="1">
              <a:extLst>
                <a:ext uri="{63B3BB69-23CF-44E3-9099-C40C66FF867C}">
                  <a14:compatExt spid="_x0000_s108569"/>
                </a:ext>
                <a:ext uri="{FF2B5EF4-FFF2-40B4-BE49-F238E27FC236}">
                  <a16:creationId xmlns:a16="http://schemas.microsoft.com/office/drawing/2014/main" id="{00000000-0008-0000-0100-000019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1781175</xdr:colOff>
          <xdr:row>35</xdr:row>
          <xdr:rowOff>152400</xdr:rowOff>
        </xdr:from>
        <xdr:to>
          <xdr:col>2</xdr:col>
          <xdr:colOff>2019300</xdr:colOff>
          <xdr:row>37</xdr:row>
          <xdr:rowOff>114300</xdr:rowOff>
        </xdr:to>
        <xdr:sp macro="" textlink="">
          <xdr:nvSpPr>
            <xdr:cNvPr id="108573" name="Check Box 29" hidden="1">
              <a:extLst>
                <a:ext uri="{63B3BB69-23CF-44E3-9099-C40C66FF867C}">
                  <a14:compatExt spid="_x0000_s108573"/>
                </a:ext>
                <a:ext uri="{FF2B5EF4-FFF2-40B4-BE49-F238E27FC236}">
                  <a16:creationId xmlns:a16="http://schemas.microsoft.com/office/drawing/2014/main" id="{00000000-0008-0000-0100-00001D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35</xdr:row>
          <xdr:rowOff>152400</xdr:rowOff>
        </xdr:from>
        <xdr:to>
          <xdr:col>6</xdr:col>
          <xdr:colOff>190500</xdr:colOff>
          <xdr:row>37</xdr:row>
          <xdr:rowOff>114300</xdr:rowOff>
        </xdr:to>
        <xdr:sp macro="" textlink="">
          <xdr:nvSpPr>
            <xdr:cNvPr id="108574" name="Check Box 30" hidden="1">
              <a:extLst>
                <a:ext uri="{63B3BB69-23CF-44E3-9099-C40C66FF867C}">
                  <a14:compatExt spid="_x0000_s108574"/>
                </a:ext>
                <a:ext uri="{FF2B5EF4-FFF2-40B4-BE49-F238E27FC236}">
                  <a16:creationId xmlns:a16="http://schemas.microsoft.com/office/drawing/2014/main" id="{00000000-0008-0000-0100-00001E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35</xdr:row>
          <xdr:rowOff>123825</xdr:rowOff>
        </xdr:from>
        <xdr:to>
          <xdr:col>2</xdr:col>
          <xdr:colOff>762000</xdr:colOff>
          <xdr:row>37</xdr:row>
          <xdr:rowOff>95250</xdr:rowOff>
        </xdr:to>
        <xdr:sp macro="" textlink="">
          <xdr:nvSpPr>
            <xdr:cNvPr id="108575" name="Check Box 31" hidden="1">
              <a:extLst>
                <a:ext uri="{63B3BB69-23CF-44E3-9099-C40C66FF867C}">
                  <a14:compatExt spid="_x0000_s108575"/>
                </a:ext>
                <a:ext uri="{FF2B5EF4-FFF2-40B4-BE49-F238E27FC236}">
                  <a16:creationId xmlns:a16="http://schemas.microsoft.com/office/drawing/2014/main" id="{00000000-0008-0000-0100-00001F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35</xdr:row>
          <xdr:rowOff>152400</xdr:rowOff>
        </xdr:from>
        <xdr:to>
          <xdr:col>4</xdr:col>
          <xdr:colOff>285750</xdr:colOff>
          <xdr:row>37</xdr:row>
          <xdr:rowOff>114300</xdr:rowOff>
        </xdr:to>
        <xdr:sp macro="" textlink="">
          <xdr:nvSpPr>
            <xdr:cNvPr id="108576" name="Check Box 32" hidden="1">
              <a:extLst>
                <a:ext uri="{63B3BB69-23CF-44E3-9099-C40C66FF867C}">
                  <a14:compatExt spid="_x0000_s108576"/>
                </a:ext>
                <a:ext uri="{FF2B5EF4-FFF2-40B4-BE49-F238E27FC236}">
                  <a16:creationId xmlns:a16="http://schemas.microsoft.com/office/drawing/2014/main" id="{00000000-0008-0000-0100-000020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43</xdr:row>
          <xdr:rowOff>28575</xdr:rowOff>
        </xdr:from>
        <xdr:to>
          <xdr:col>2</xdr:col>
          <xdr:colOff>771525</xdr:colOff>
          <xdr:row>45</xdr:row>
          <xdr:rowOff>114300</xdr:rowOff>
        </xdr:to>
        <xdr:sp macro="" textlink="">
          <xdr:nvSpPr>
            <xdr:cNvPr id="108577" name="Check Box 33" hidden="1">
              <a:extLst>
                <a:ext uri="{63B3BB69-23CF-44E3-9099-C40C66FF867C}">
                  <a14:compatExt spid="_x0000_s108577"/>
                </a:ext>
                <a:ext uri="{FF2B5EF4-FFF2-40B4-BE49-F238E27FC236}">
                  <a16:creationId xmlns:a16="http://schemas.microsoft.com/office/drawing/2014/main" id="{00000000-0008-0000-0100-00002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38</xdr:row>
          <xdr:rowOff>142875</xdr:rowOff>
        </xdr:from>
        <xdr:to>
          <xdr:col>2</xdr:col>
          <xdr:colOff>762000</xdr:colOff>
          <xdr:row>40</xdr:row>
          <xdr:rowOff>133350</xdr:rowOff>
        </xdr:to>
        <xdr:sp macro="" textlink="">
          <xdr:nvSpPr>
            <xdr:cNvPr id="108578" name="Check Box 34" hidden="1">
              <a:extLst>
                <a:ext uri="{63B3BB69-23CF-44E3-9099-C40C66FF867C}">
                  <a14:compatExt spid="_x0000_s108578"/>
                </a:ext>
                <a:ext uri="{FF2B5EF4-FFF2-40B4-BE49-F238E27FC236}">
                  <a16:creationId xmlns:a16="http://schemas.microsoft.com/office/drawing/2014/main" id="{00000000-0008-0000-0100-00002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37</xdr:row>
          <xdr:rowOff>133350</xdr:rowOff>
        </xdr:from>
        <xdr:to>
          <xdr:col>2</xdr:col>
          <xdr:colOff>771525</xdr:colOff>
          <xdr:row>39</xdr:row>
          <xdr:rowOff>114300</xdr:rowOff>
        </xdr:to>
        <xdr:sp macro="" textlink="">
          <xdr:nvSpPr>
            <xdr:cNvPr id="108579" name="Check Box 35" hidden="1">
              <a:extLst>
                <a:ext uri="{63B3BB69-23CF-44E3-9099-C40C66FF867C}">
                  <a14:compatExt spid="_x0000_s108579"/>
                </a:ext>
                <a:ext uri="{FF2B5EF4-FFF2-40B4-BE49-F238E27FC236}">
                  <a16:creationId xmlns:a16="http://schemas.microsoft.com/office/drawing/2014/main" id="{00000000-0008-0000-0100-00002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36</xdr:row>
          <xdr:rowOff>152400</xdr:rowOff>
        </xdr:from>
        <xdr:to>
          <xdr:col>2</xdr:col>
          <xdr:colOff>771525</xdr:colOff>
          <xdr:row>38</xdr:row>
          <xdr:rowOff>133350</xdr:rowOff>
        </xdr:to>
        <xdr:sp macro="" textlink="">
          <xdr:nvSpPr>
            <xdr:cNvPr id="108580" name="Check Box 36" hidden="1">
              <a:extLst>
                <a:ext uri="{63B3BB69-23CF-44E3-9099-C40C66FF867C}">
                  <a14:compatExt spid="_x0000_s108580"/>
                </a:ext>
                <a:ext uri="{FF2B5EF4-FFF2-40B4-BE49-F238E27FC236}">
                  <a16:creationId xmlns:a16="http://schemas.microsoft.com/office/drawing/2014/main" id="{00000000-0008-0000-0100-00002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49</xdr:row>
          <xdr:rowOff>85725</xdr:rowOff>
        </xdr:from>
        <xdr:to>
          <xdr:col>9</xdr:col>
          <xdr:colOff>400050</xdr:colOff>
          <xdr:row>50</xdr:row>
          <xdr:rowOff>85725</xdr:rowOff>
        </xdr:to>
        <xdr:sp macro="" textlink="">
          <xdr:nvSpPr>
            <xdr:cNvPr id="108581" name="Check Box 37" hidden="1">
              <a:extLst>
                <a:ext uri="{63B3BB69-23CF-44E3-9099-C40C66FF867C}">
                  <a14:compatExt spid="_x0000_s108581"/>
                </a:ext>
                <a:ext uri="{FF2B5EF4-FFF2-40B4-BE49-F238E27FC236}">
                  <a16:creationId xmlns:a16="http://schemas.microsoft.com/office/drawing/2014/main" id="{00000000-0008-0000-0100-00002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職員の精神的・肉体的負担軽減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50</xdr:row>
          <xdr:rowOff>66675</xdr:rowOff>
        </xdr:from>
        <xdr:to>
          <xdr:col>9</xdr:col>
          <xdr:colOff>152400</xdr:colOff>
          <xdr:row>51</xdr:row>
          <xdr:rowOff>85725</xdr:rowOff>
        </xdr:to>
        <xdr:sp macro="" textlink="">
          <xdr:nvSpPr>
            <xdr:cNvPr id="108582" name="Check Box 38" hidden="1">
              <a:extLst>
                <a:ext uri="{63B3BB69-23CF-44E3-9099-C40C66FF867C}">
                  <a14:compatExt spid="_x0000_s108582"/>
                </a:ext>
                <a:ext uri="{FF2B5EF4-FFF2-40B4-BE49-F238E27FC236}">
                  <a16:creationId xmlns:a16="http://schemas.microsoft.com/office/drawing/2014/main" id="{00000000-0008-0000-0100-00002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業務の効率化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17</xdr:row>
          <xdr:rowOff>0</xdr:rowOff>
        </xdr:from>
        <xdr:to>
          <xdr:col>1</xdr:col>
          <xdr:colOff>247650</xdr:colOff>
          <xdr:row>18</xdr:row>
          <xdr:rowOff>57150</xdr:rowOff>
        </xdr:to>
        <xdr:sp macro="" textlink="">
          <xdr:nvSpPr>
            <xdr:cNvPr id="108583" name="Check Box 39" hidden="1">
              <a:extLst>
                <a:ext uri="{63B3BB69-23CF-44E3-9099-C40C66FF867C}">
                  <a14:compatExt spid="_x0000_s108583"/>
                </a:ext>
                <a:ext uri="{FF2B5EF4-FFF2-40B4-BE49-F238E27FC236}">
                  <a16:creationId xmlns:a16="http://schemas.microsoft.com/office/drawing/2014/main" id="{00000000-0008-0000-0100-000027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3.5" x14ac:dyDescent="0.15"/>
  <sheetData/>
  <phoneticPr fontId="1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76485-544F-471C-8BC5-3F3F22FEBBB3}">
  <sheetPr>
    <tabColor rgb="FF00B050"/>
    <pageSetUpPr fitToPage="1"/>
  </sheetPr>
  <dimension ref="A1:Z121"/>
  <sheetViews>
    <sheetView showGridLines="0" tabSelected="1" view="pageBreakPreview" topLeftCell="A5" zoomScale="85" zoomScaleNormal="100" zoomScaleSheetLayoutView="85" workbookViewId="0">
      <selection activeCell="B15" sqref="B15"/>
    </sheetView>
  </sheetViews>
  <sheetFormatPr defaultRowHeight="13.5" x14ac:dyDescent="0.15"/>
  <cols>
    <col min="1" max="1" width="3.375" customWidth="1"/>
    <col min="2" max="2" width="12.75" customWidth="1"/>
    <col min="3" max="3" width="27.375" customWidth="1"/>
    <col min="4" max="4" width="16" customWidth="1"/>
    <col min="5" max="5" width="14.375" customWidth="1"/>
    <col min="6" max="6" width="5.375" customWidth="1"/>
    <col min="7" max="7" width="4.25" customWidth="1"/>
    <col min="8" max="8" width="7.125" customWidth="1"/>
    <col min="9" max="10" width="12.625" customWidth="1"/>
    <col min="11" max="11" width="12.25" customWidth="1"/>
    <col min="13" max="13" width="18.125" customWidth="1"/>
    <col min="14" max="14" width="2.25" customWidth="1"/>
    <col min="15" max="15" width="15" customWidth="1"/>
    <col min="16" max="16" width="2.25" customWidth="1"/>
    <col min="18" max="18" width="0" hidden="1" customWidth="1"/>
  </cols>
  <sheetData>
    <row r="1" spans="1:13" ht="17.25" x14ac:dyDescent="0.15">
      <c r="A1" s="6" t="s">
        <v>77</v>
      </c>
      <c r="B1" s="7"/>
      <c r="C1" s="7"/>
    </row>
    <row r="2" spans="1:13" ht="58.5" customHeight="1" x14ac:dyDescent="0.15">
      <c r="B2" s="167" t="s">
        <v>78</v>
      </c>
      <c r="C2" s="167"/>
      <c r="D2" s="167"/>
      <c r="E2" s="167"/>
      <c r="F2" s="167"/>
      <c r="G2" s="167"/>
      <c r="H2" s="167"/>
      <c r="I2" s="167"/>
      <c r="J2" s="167"/>
      <c r="K2" s="167"/>
      <c r="L2" s="167"/>
      <c r="M2" s="167"/>
    </row>
    <row r="3" spans="1:13" ht="23.1" customHeight="1" x14ac:dyDescent="0.15">
      <c r="B3" s="29"/>
      <c r="C3" s="29"/>
      <c r="D3" s="29"/>
      <c r="E3" s="29"/>
      <c r="F3" s="29"/>
      <c r="G3" s="29"/>
      <c r="H3" s="29"/>
      <c r="I3" s="29"/>
      <c r="J3" s="29"/>
      <c r="K3" s="29"/>
      <c r="L3" s="29"/>
      <c r="M3" s="29"/>
    </row>
    <row r="4" spans="1:13" ht="18.75" x14ac:dyDescent="0.15">
      <c r="B4" s="8"/>
      <c r="C4" s="8"/>
      <c r="D4" s="8"/>
      <c r="E4" s="8"/>
      <c r="F4" s="8"/>
      <c r="G4" s="8"/>
      <c r="H4" s="8"/>
      <c r="I4" s="8"/>
      <c r="J4" s="8"/>
      <c r="K4" s="9" t="s">
        <v>2</v>
      </c>
      <c r="L4" s="168"/>
      <c r="M4" s="168"/>
    </row>
    <row r="5" spans="1:13" ht="15" thickBot="1" x14ac:dyDescent="0.2">
      <c r="B5" s="10" t="s">
        <v>1</v>
      </c>
      <c r="C5" s="10"/>
    </row>
    <row r="6" spans="1:13" ht="24.95" customHeight="1" x14ac:dyDescent="0.15">
      <c r="B6" s="169" t="s">
        <v>4</v>
      </c>
      <c r="C6" s="170"/>
      <c r="D6" s="171"/>
      <c r="E6" s="172"/>
      <c r="F6" s="172"/>
      <c r="G6" s="172"/>
      <c r="H6" s="172"/>
      <c r="I6" s="172"/>
      <c r="J6" s="172"/>
      <c r="K6" s="172"/>
      <c r="L6" s="172"/>
      <c r="M6" s="173"/>
    </row>
    <row r="7" spans="1:13" ht="30" customHeight="1" x14ac:dyDescent="0.15">
      <c r="B7" s="174" t="s">
        <v>0</v>
      </c>
      <c r="C7" s="175"/>
      <c r="D7" s="176"/>
      <c r="E7" s="177"/>
      <c r="F7" s="177"/>
      <c r="G7" s="177"/>
      <c r="H7" s="177"/>
      <c r="I7" s="177"/>
      <c r="J7" s="177"/>
      <c r="K7" s="177"/>
      <c r="L7" s="177"/>
      <c r="M7" s="178"/>
    </row>
    <row r="8" spans="1:13" ht="24.95" customHeight="1" x14ac:dyDescent="0.15">
      <c r="B8" s="179" t="s">
        <v>4</v>
      </c>
      <c r="C8" s="180"/>
      <c r="D8" s="181"/>
      <c r="E8" s="182"/>
      <c r="F8" s="182"/>
      <c r="G8" s="182"/>
      <c r="H8" s="182"/>
      <c r="I8" s="182"/>
      <c r="J8" s="182"/>
      <c r="K8" s="182"/>
      <c r="L8" s="182"/>
      <c r="M8" s="183"/>
    </row>
    <row r="9" spans="1:13" ht="30" customHeight="1" x14ac:dyDescent="0.15">
      <c r="B9" s="184" t="s">
        <v>3</v>
      </c>
      <c r="C9" s="185"/>
      <c r="D9" s="128"/>
      <c r="E9" s="129"/>
      <c r="F9" s="129"/>
      <c r="G9" s="129"/>
      <c r="H9" s="129"/>
      <c r="I9" s="129"/>
      <c r="J9" s="129"/>
      <c r="K9" s="129"/>
      <c r="L9" s="129"/>
      <c r="M9" s="186"/>
    </row>
    <row r="10" spans="1:13" ht="24.95" customHeight="1" x14ac:dyDescent="0.15">
      <c r="B10" s="187" t="s">
        <v>24</v>
      </c>
      <c r="C10" s="188"/>
      <c r="D10" s="188"/>
      <c r="E10" s="188"/>
      <c r="F10" s="188"/>
      <c r="G10" s="188"/>
      <c r="H10" s="188"/>
      <c r="I10" s="188"/>
      <c r="J10" s="188"/>
      <c r="K10" s="188"/>
      <c r="L10" s="188"/>
      <c r="M10" s="189"/>
    </row>
    <row r="11" spans="1:13" ht="30" customHeight="1" x14ac:dyDescent="0.15">
      <c r="B11" s="164"/>
      <c r="C11" s="165"/>
      <c r="D11" s="165"/>
      <c r="E11" s="165"/>
      <c r="F11" s="165"/>
      <c r="G11" s="165"/>
      <c r="H11" s="165"/>
      <c r="I11" s="165"/>
      <c r="J11" s="165"/>
      <c r="K11" s="165"/>
      <c r="L11" s="165"/>
      <c r="M11" s="166"/>
    </row>
    <row r="12" spans="1:13" ht="24.95" customHeight="1" x14ac:dyDescent="0.15">
      <c r="B12" s="132" t="s">
        <v>71</v>
      </c>
      <c r="C12" s="133"/>
      <c r="D12" s="133"/>
      <c r="E12" s="133"/>
      <c r="F12" s="133"/>
      <c r="G12" s="133"/>
      <c r="H12" s="133"/>
      <c r="I12" s="133"/>
      <c r="J12" s="133"/>
      <c r="K12" s="133"/>
      <c r="L12" s="133"/>
      <c r="M12" s="134"/>
    </row>
    <row r="13" spans="1:13" ht="30" customHeight="1" x14ac:dyDescent="0.15">
      <c r="B13" s="135"/>
      <c r="C13" s="136"/>
      <c r="D13" s="136"/>
      <c r="E13" s="136"/>
      <c r="F13" s="136"/>
      <c r="G13" s="136"/>
      <c r="H13" s="136"/>
      <c r="I13" s="136"/>
      <c r="J13" s="136"/>
      <c r="K13" s="136"/>
      <c r="L13" s="136"/>
      <c r="M13" s="137"/>
    </row>
    <row r="14" spans="1:13" ht="24.95" customHeight="1" x14ac:dyDescent="0.15">
      <c r="B14" s="138" t="s">
        <v>79</v>
      </c>
      <c r="C14" s="139"/>
      <c r="D14" s="139"/>
      <c r="E14" s="139"/>
      <c r="F14" s="139"/>
      <c r="G14" s="139"/>
      <c r="H14" s="139"/>
      <c r="I14" s="139"/>
      <c r="J14" s="139"/>
      <c r="K14" s="139"/>
      <c r="L14" s="139"/>
      <c r="M14" s="140"/>
    </row>
    <row r="15" spans="1:13" ht="30" customHeight="1" thickBot="1" x14ac:dyDescent="0.2">
      <c r="B15" s="37" t="s">
        <v>5</v>
      </c>
      <c r="C15" s="141"/>
      <c r="D15" s="142"/>
      <c r="E15" s="141" t="s">
        <v>6</v>
      </c>
      <c r="F15" s="143"/>
      <c r="G15" s="143"/>
      <c r="H15" s="142"/>
      <c r="I15" s="144"/>
      <c r="J15" s="144"/>
      <c r="K15" s="144"/>
      <c r="L15" s="144"/>
      <c r="M15" s="145"/>
    </row>
    <row r="16" spans="1:13" ht="9.75" customHeight="1" x14ac:dyDescent="0.15">
      <c r="B16" s="17"/>
      <c r="C16" s="17"/>
      <c r="D16" s="20"/>
      <c r="E16" s="17"/>
      <c r="F16" s="17"/>
      <c r="G16" s="17"/>
      <c r="H16" s="17"/>
      <c r="I16" s="20"/>
      <c r="J16" s="20"/>
      <c r="K16" s="20"/>
      <c r="L16" s="20"/>
      <c r="M16" s="20"/>
    </row>
    <row r="17" spans="1:26" s="4" customFormat="1" ht="18" customHeight="1" x14ac:dyDescent="0.15">
      <c r="B17" s="5" t="s">
        <v>23</v>
      </c>
      <c r="C17" s="5"/>
      <c r="D17" s="74"/>
      <c r="E17" s="74"/>
      <c r="F17" s="74"/>
      <c r="G17" s="74"/>
      <c r="H17" s="74"/>
      <c r="I17" s="74"/>
      <c r="J17" s="74"/>
      <c r="K17" s="74"/>
      <c r="L17" s="74"/>
      <c r="M17" s="31"/>
    </row>
    <row r="18" spans="1:26" s="4" customFormat="1" ht="30.75" customHeight="1" x14ac:dyDescent="0.15">
      <c r="B18" s="30" t="s">
        <v>75</v>
      </c>
      <c r="C18" s="30"/>
      <c r="D18" s="31"/>
      <c r="E18" s="31"/>
      <c r="F18" s="31"/>
      <c r="G18" s="31"/>
      <c r="H18" s="31"/>
      <c r="I18" s="31"/>
      <c r="J18" s="32"/>
      <c r="K18" s="32"/>
      <c r="L18" s="31"/>
      <c r="M18" s="31"/>
    </row>
    <row r="19" spans="1:26" s="4" customFormat="1" ht="30.75" customHeight="1" x14ac:dyDescent="0.15">
      <c r="B19" s="30" t="s">
        <v>7</v>
      </c>
      <c r="C19" s="30"/>
      <c r="D19" s="31"/>
      <c r="E19" s="31"/>
      <c r="F19" s="31"/>
      <c r="G19" s="31"/>
      <c r="H19" s="31"/>
      <c r="I19" s="31"/>
      <c r="J19" s="32"/>
      <c r="K19" s="32"/>
      <c r="L19" s="31"/>
      <c r="M19" s="31"/>
    </row>
    <row r="20" spans="1:26" s="4" customFormat="1" ht="33.75" customHeight="1" x14ac:dyDescent="0.15">
      <c r="B20" s="146" t="s">
        <v>72</v>
      </c>
      <c r="C20" s="147"/>
      <c r="D20" s="148"/>
      <c r="E20" s="148"/>
      <c r="F20" s="148"/>
      <c r="G20" s="148"/>
      <c r="H20" s="148"/>
      <c r="I20" s="148"/>
      <c r="J20" s="148"/>
      <c r="K20" s="148"/>
      <c r="L20" s="148"/>
      <c r="M20" s="148"/>
    </row>
    <row r="21" spans="1:26" s="4" customFormat="1" ht="30.75" customHeight="1" x14ac:dyDescent="0.15">
      <c r="B21" s="30" t="s">
        <v>76</v>
      </c>
      <c r="C21" s="30"/>
      <c r="D21" s="31"/>
      <c r="E21" s="31"/>
      <c r="F21" s="31"/>
      <c r="G21" s="31"/>
      <c r="H21" s="31"/>
      <c r="I21" s="31"/>
      <c r="J21" s="32"/>
      <c r="K21" s="32"/>
      <c r="L21" s="31"/>
      <c r="M21" s="31"/>
    </row>
    <row r="22" spans="1:26" s="4" customFormat="1" ht="30.75" customHeight="1" x14ac:dyDescent="0.15">
      <c r="B22" s="30" t="s">
        <v>39</v>
      </c>
      <c r="C22" s="30"/>
      <c r="D22" s="31"/>
      <c r="E22" s="31"/>
      <c r="F22" s="31"/>
      <c r="G22" s="31"/>
      <c r="H22" s="31"/>
      <c r="I22" s="31"/>
      <c r="J22" s="32"/>
      <c r="K22" s="32"/>
      <c r="L22" s="31"/>
      <c r="M22" s="31"/>
    </row>
    <row r="23" spans="1:26" ht="14.25" x14ac:dyDescent="0.15">
      <c r="B23" s="1"/>
      <c r="C23" s="1"/>
      <c r="D23" s="1"/>
      <c r="E23" s="1"/>
      <c r="F23" s="1"/>
      <c r="G23" s="1"/>
      <c r="H23" s="1"/>
      <c r="I23" s="1"/>
      <c r="J23" s="1"/>
      <c r="K23" s="1"/>
      <c r="L23" s="1"/>
      <c r="M23" s="1"/>
    </row>
    <row r="24" spans="1:26" ht="14.25" x14ac:dyDescent="0.15">
      <c r="B24" s="10" t="s">
        <v>40</v>
      </c>
      <c r="C24" s="10"/>
      <c r="D24" s="1"/>
      <c r="E24" s="1"/>
      <c r="F24" s="1"/>
      <c r="G24" s="1"/>
      <c r="H24" s="1"/>
      <c r="I24" s="1"/>
      <c r="J24" s="1"/>
      <c r="K24" s="1"/>
      <c r="L24" s="1"/>
      <c r="M24" s="1"/>
    </row>
    <row r="25" spans="1:26" s="12" customFormat="1" ht="18" customHeight="1" x14ac:dyDescent="0.15">
      <c r="A25"/>
      <c r="B25" s="1" t="s">
        <v>49</v>
      </c>
      <c r="C25" s="1"/>
      <c r="D25" s="1"/>
      <c r="E25" s="33"/>
      <c r="F25" s="33"/>
      <c r="G25" s="33"/>
      <c r="H25" s="33"/>
      <c r="I25" s="33"/>
      <c r="J25" s="33"/>
      <c r="K25" s="33"/>
      <c r="L25" s="1"/>
      <c r="M25" s="1"/>
      <c r="O25"/>
      <c r="R25" s="13"/>
      <c r="S25" s="13"/>
      <c r="T25" s="13"/>
      <c r="U25" s="13"/>
      <c r="V25" s="13"/>
      <c r="W25" s="13"/>
      <c r="X25" s="13"/>
      <c r="Y25" s="13"/>
      <c r="Z25" s="13"/>
    </row>
    <row r="26" spans="1:26" s="12" customFormat="1" ht="18" customHeight="1" x14ac:dyDescent="0.15">
      <c r="A26"/>
      <c r="B26" s="1" t="s">
        <v>52</v>
      </c>
      <c r="C26" s="1"/>
      <c r="D26" s="1"/>
      <c r="E26" s="33"/>
      <c r="F26" s="33"/>
      <c r="G26" s="33"/>
      <c r="H26" s="33"/>
      <c r="I26" s="33"/>
      <c r="J26" s="33"/>
      <c r="K26" s="33"/>
      <c r="L26" s="1"/>
      <c r="M26" s="1"/>
      <c r="O26"/>
      <c r="R26" s="13"/>
      <c r="S26" s="13"/>
      <c r="T26" s="13"/>
      <c r="U26" s="13"/>
      <c r="V26" s="13"/>
      <c r="W26" s="13"/>
      <c r="X26" s="13"/>
      <c r="Y26" s="13"/>
      <c r="Z26" s="13"/>
    </row>
    <row r="27" spans="1:26" s="12" customFormat="1" ht="3" customHeight="1" x14ac:dyDescent="0.15">
      <c r="A27"/>
      <c r="B27" s="1"/>
      <c r="C27" s="1"/>
      <c r="D27" s="1"/>
      <c r="E27" s="33"/>
      <c r="F27" s="33"/>
      <c r="G27" s="33"/>
      <c r="H27" s="33"/>
      <c r="I27" s="33"/>
      <c r="J27" s="33"/>
      <c r="K27" s="33"/>
      <c r="L27" s="1"/>
      <c r="M27" s="1"/>
      <c r="O27"/>
      <c r="R27" s="13"/>
      <c r="S27" s="13"/>
      <c r="T27" s="13"/>
      <c r="U27" s="13"/>
      <c r="V27" s="13"/>
      <c r="W27" s="13"/>
      <c r="X27" s="13"/>
      <c r="Y27" s="13"/>
      <c r="Z27" s="13"/>
    </row>
    <row r="28" spans="1:26" s="12" customFormat="1" ht="18" customHeight="1" x14ac:dyDescent="0.15">
      <c r="A28"/>
      <c r="B28" s="75" t="s">
        <v>25</v>
      </c>
      <c r="C28" s="1" t="s">
        <v>26</v>
      </c>
      <c r="D28" s="1" t="s">
        <v>27</v>
      </c>
      <c r="E28" s="1"/>
      <c r="F28" s="1" t="s">
        <v>28</v>
      </c>
      <c r="G28" s="34"/>
      <c r="H28" s="35"/>
      <c r="I28" s="1"/>
      <c r="J28" s="1"/>
      <c r="K28" s="1"/>
      <c r="L28" s="1"/>
      <c r="M28" s="1"/>
      <c r="O28"/>
      <c r="R28" s="13" t="b">
        <v>0</v>
      </c>
      <c r="S28" s="13"/>
      <c r="T28" s="13"/>
      <c r="U28" s="13"/>
      <c r="V28" s="13"/>
      <c r="W28" s="13"/>
      <c r="X28" s="13"/>
      <c r="Y28" s="13"/>
      <c r="Z28" s="13"/>
    </row>
    <row r="29" spans="1:26" s="12" customFormat="1" ht="18" customHeight="1" x14ac:dyDescent="0.15">
      <c r="A29"/>
      <c r="B29" s="34"/>
      <c r="C29" s="1" t="s">
        <v>29</v>
      </c>
      <c r="D29" s="16" t="s">
        <v>8</v>
      </c>
      <c r="E29" s="1"/>
      <c r="F29" s="1" t="s">
        <v>47</v>
      </c>
      <c r="G29" s="1"/>
      <c r="H29" s="1"/>
      <c r="I29" s="1" t="s">
        <v>48</v>
      </c>
      <c r="J29" s="1"/>
      <c r="K29" s="1"/>
      <c r="L29" s="1"/>
      <c r="M29" s="1"/>
      <c r="O29"/>
      <c r="R29" s="13" t="b">
        <v>0</v>
      </c>
      <c r="S29" s="13"/>
      <c r="T29" s="13"/>
      <c r="U29" s="13"/>
      <c r="V29" s="13"/>
      <c r="W29" s="13"/>
      <c r="X29" s="13"/>
      <c r="Y29" s="13"/>
      <c r="Z29" s="13"/>
    </row>
    <row r="30" spans="1:26" s="12" customFormat="1" ht="11.25" customHeight="1" x14ac:dyDescent="0.15">
      <c r="A30"/>
      <c r="B30" s="34"/>
      <c r="C30" s="34"/>
      <c r="D30" s="1"/>
      <c r="E30" s="1"/>
      <c r="F30" s="1"/>
      <c r="G30" s="1"/>
      <c r="H30" s="1"/>
      <c r="I30" s="1"/>
      <c r="J30" s="1"/>
      <c r="K30" s="1"/>
      <c r="L30" s="1"/>
      <c r="M30" s="1"/>
      <c r="O30"/>
      <c r="R30" s="13" t="b">
        <v>0</v>
      </c>
      <c r="S30" s="13"/>
      <c r="T30" s="13"/>
      <c r="U30" s="13"/>
      <c r="V30" s="13"/>
      <c r="W30" s="13"/>
      <c r="X30" s="13"/>
      <c r="Y30" s="13"/>
      <c r="Z30" s="13"/>
    </row>
    <row r="31" spans="1:26" s="12" customFormat="1" ht="20.100000000000001" customHeight="1" x14ac:dyDescent="0.15">
      <c r="A31"/>
      <c r="B31" s="2" t="s">
        <v>30</v>
      </c>
      <c r="C31" s="149"/>
      <c r="D31" s="150"/>
      <c r="E31" s="150"/>
      <c r="F31" s="150"/>
      <c r="G31" s="150"/>
      <c r="H31" s="150"/>
      <c r="I31" s="150"/>
      <c r="J31" s="151"/>
      <c r="K31" s="1"/>
      <c r="L31" s="1"/>
      <c r="M31" s="1"/>
      <c r="O31"/>
      <c r="R31" s="13" t="b">
        <v>0</v>
      </c>
      <c r="S31" s="13"/>
      <c r="T31" s="13"/>
      <c r="U31" s="13"/>
      <c r="V31" s="13"/>
      <c r="W31" s="13"/>
      <c r="X31" s="13"/>
      <c r="Y31" s="13"/>
      <c r="Z31" s="13"/>
    </row>
    <row r="32" spans="1:26" s="12" customFormat="1" ht="14.25" x14ac:dyDescent="0.15">
      <c r="A32"/>
      <c r="B32" s="1"/>
      <c r="C32" s="1"/>
      <c r="D32" s="1"/>
      <c r="E32" s="1"/>
      <c r="F32" s="1"/>
      <c r="G32" s="1"/>
      <c r="H32" s="35"/>
      <c r="I32" s="1"/>
      <c r="J32" s="1"/>
      <c r="K32" s="1"/>
      <c r="L32" s="1"/>
      <c r="M32" s="1"/>
      <c r="O32"/>
      <c r="R32" s="13" t="b">
        <v>0</v>
      </c>
      <c r="S32" s="13"/>
      <c r="T32" s="13"/>
      <c r="U32" s="13"/>
      <c r="V32" s="13"/>
      <c r="W32" s="13"/>
      <c r="X32" s="13"/>
      <c r="Y32" s="13"/>
      <c r="Z32" s="13"/>
    </row>
    <row r="33" spans="1:26" s="12" customFormat="1" ht="24.95" customHeight="1" x14ac:dyDescent="0.15">
      <c r="A33"/>
      <c r="B33" s="2" t="s">
        <v>9</v>
      </c>
      <c r="C33" s="152"/>
      <c r="D33" s="153"/>
      <c r="E33" s="153"/>
      <c r="F33" s="153"/>
      <c r="G33" s="153"/>
      <c r="H33" s="153"/>
      <c r="I33" s="153"/>
      <c r="J33" s="153"/>
      <c r="K33" s="153"/>
      <c r="L33" s="153"/>
      <c r="M33" s="154"/>
      <c r="N33" s="18"/>
      <c r="O33" s="18"/>
      <c r="R33" s="13" t="b">
        <v>0</v>
      </c>
      <c r="S33" s="13"/>
      <c r="T33" s="13"/>
      <c r="U33" s="13"/>
      <c r="V33" s="13"/>
      <c r="W33" s="13"/>
      <c r="X33" s="13"/>
      <c r="Y33" s="13"/>
      <c r="Z33" s="13"/>
    </row>
    <row r="34" spans="1:26" s="12" customFormat="1" ht="24.95" customHeight="1" x14ac:dyDescent="0.15">
      <c r="A34"/>
      <c r="B34" s="1"/>
      <c r="C34" s="155"/>
      <c r="D34" s="156"/>
      <c r="E34" s="156"/>
      <c r="F34" s="156"/>
      <c r="G34" s="156"/>
      <c r="H34" s="156"/>
      <c r="I34" s="156"/>
      <c r="J34" s="156"/>
      <c r="K34" s="156"/>
      <c r="L34" s="156"/>
      <c r="M34" s="157"/>
      <c r="N34" s="18"/>
      <c r="O34" s="18"/>
      <c r="R34" s="13" t="b">
        <v>0</v>
      </c>
      <c r="S34" s="13"/>
      <c r="T34" s="13"/>
      <c r="U34" s="13"/>
      <c r="V34" s="13"/>
      <c r="W34" s="13"/>
      <c r="X34" s="13"/>
      <c r="Y34" s="13"/>
      <c r="Z34" s="13"/>
    </row>
    <row r="35" spans="1:26" s="12" customFormat="1" ht="24.95" customHeight="1" x14ac:dyDescent="0.15">
      <c r="A35"/>
      <c r="B35" s="1"/>
      <c r="C35" s="158"/>
      <c r="D35" s="159"/>
      <c r="E35" s="159"/>
      <c r="F35" s="159"/>
      <c r="G35" s="159"/>
      <c r="H35" s="159"/>
      <c r="I35" s="159"/>
      <c r="J35" s="159"/>
      <c r="K35" s="159"/>
      <c r="L35" s="159"/>
      <c r="M35" s="160"/>
      <c r="N35" s="18"/>
      <c r="O35" s="18"/>
      <c r="R35" s="13" t="b">
        <v>0</v>
      </c>
      <c r="S35" s="13"/>
      <c r="T35" s="13"/>
      <c r="U35" s="13"/>
      <c r="V35" s="13"/>
      <c r="W35" s="13"/>
      <c r="X35" s="13"/>
      <c r="Y35" s="13"/>
      <c r="Z35" s="13"/>
    </row>
    <row r="36" spans="1:26" s="12" customFormat="1" ht="18.75" customHeight="1" x14ac:dyDescent="0.15">
      <c r="A36"/>
      <c r="B36" s="1"/>
      <c r="C36" s="76"/>
      <c r="D36" s="76"/>
      <c r="E36" s="76"/>
      <c r="F36" s="76"/>
      <c r="G36" s="76"/>
      <c r="H36" s="76"/>
      <c r="I36" s="76"/>
      <c r="J36" s="76"/>
      <c r="K36" s="76"/>
      <c r="L36" s="76"/>
      <c r="M36" s="76"/>
      <c r="N36" s="18"/>
      <c r="O36" s="18"/>
      <c r="R36" s="13"/>
      <c r="S36" s="13"/>
      <c r="T36" s="13"/>
      <c r="U36" s="13"/>
      <c r="V36" s="13"/>
      <c r="W36" s="13"/>
      <c r="X36" s="13"/>
      <c r="Y36" s="13"/>
      <c r="Z36" s="13"/>
    </row>
    <row r="37" spans="1:26" s="12" customFormat="1" ht="18" customHeight="1" x14ac:dyDescent="0.15">
      <c r="A37"/>
      <c r="B37" s="1" t="s">
        <v>53</v>
      </c>
      <c r="C37" s="76" t="s">
        <v>43</v>
      </c>
      <c r="D37" s="77" t="s">
        <v>44</v>
      </c>
      <c r="E37" s="76" t="s">
        <v>45</v>
      </c>
      <c r="F37" s="76" t="s">
        <v>50</v>
      </c>
      <c r="G37" s="91" t="s">
        <v>46</v>
      </c>
      <c r="H37" s="91"/>
      <c r="I37" s="76"/>
      <c r="J37" s="76"/>
      <c r="K37" s="76"/>
      <c r="L37" s="76"/>
      <c r="M37" s="76"/>
      <c r="N37" s="18"/>
      <c r="O37" s="18"/>
      <c r="R37" s="13"/>
      <c r="S37" s="13"/>
      <c r="T37" s="13"/>
      <c r="U37" s="13"/>
      <c r="V37" s="13"/>
      <c r="W37" s="13"/>
      <c r="X37" s="13"/>
      <c r="Y37" s="13"/>
      <c r="Z37" s="13"/>
    </row>
    <row r="38" spans="1:26" s="12" customFormat="1" ht="18" customHeight="1" x14ac:dyDescent="0.15">
      <c r="A38"/>
      <c r="B38" s="1"/>
      <c r="C38" s="77" t="s">
        <v>62</v>
      </c>
      <c r="D38" s="77"/>
      <c r="E38" s="76"/>
      <c r="F38" s="76"/>
      <c r="G38" s="76"/>
      <c r="H38" s="76"/>
      <c r="I38" s="76"/>
      <c r="J38" s="76"/>
      <c r="K38" s="76"/>
      <c r="L38" s="76"/>
      <c r="M38" s="76"/>
      <c r="N38" s="18"/>
      <c r="O38" s="18"/>
      <c r="R38" s="13"/>
      <c r="S38" s="13"/>
      <c r="T38" s="13"/>
      <c r="U38" s="13"/>
      <c r="V38" s="13"/>
      <c r="W38" s="13"/>
      <c r="X38" s="13"/>
      <c r="Y38" s="13"/>
      <c r="Z38" s="13"/>
    </row>
    <row r="39" spans="1:26" s="12" customFormat="1" ht="18" customHeight="1" x14ac:dyDescent="0.15">
      <c r="A39"/>
      <c r="B39" s="1"/>
      <c r="C39" s="77" t="s">
        <v>74</v>
      </c>
      <c r="D39" s="77"/>
      <c r="E39" s="76"/>
      <c r="F39" s="76"/>
      <c r="G39" s="76"/>
      <c r="H39" s="76"/>
      <c r="I39" s="76"/>
      <c r="J39" s="76"/>
      <c r="K39" s="76"/>
      <c r="L39" s="76"/>
      <c r="M39" s="76"/>
      <c r="N39" s="18"/>
      <c r="O39" s="18"/>
      <c r="R39" s="13"/>
      <c r="S39" s="13"/>
      <c r="T39" s="13"/>
      <c r="U39" s="13"/>
      <c r="V39" s="13"/>
      <c r="W39" s="13"/>
      <c r="X39" s="13"/>
      <c r="Y39" s="13"/>
      <c r="Z39" s="13"/>
    </row>
    <row r="40" spans="1:26" s="12" customFormat="1" ht="18" customHeight="1" x14ac:dyDescent="0.15">
      <c r="A40"/>
      <c r="B40" s="1"/>
      <c r="C40" s="77" t="s">
        <v>73</v>
      </c>
      <c r="D40" s="77"/>
      <c r="E40" s="76"/>
      <c r="F40" s="76"/>
      <c r="G40" s="76"/>
      <c r="H40" s="76"/>
      <c r="I40" s="76"/>
      <c r="J40" s="76"/>
      <c r="K40" s="76"/>
      <c r="L40" s="76"/>
      <c r="M40" s="76"/>
      <c r="N40" s="18"/>
      <c r="O40" s="18"/>
      <c r="R40" s="13"/>
      <c r="S40" s="13"/>
      <c r="T40" s="13"/>
      <c r="U40" s="13"/>
      <c r="V40" s="13"/>
      <c r="W40" s="13"/>
      <c r="X40" s="13"/>
      <c r="Y40" s="13"/>
      <c r="Z40" s="13"/>
    </row>
    <row r="41" spans="1:26" s="12" customFormat="1" ht="12" customHeight="1" x14ac:dyDescent="0.15">
      <c r="A41"/>
      <c r="B41" s="1"/>
      <c r="C41" s="76"/>
      <c r="D41" s="77"/>
      <c r="E41" s="76"/>
      <c r="F41" s="76"/>
      <c r="G41" s="76"/>
      <c r="H41" s="76"/>
      <c r="I41" s="76"/>
      <c r="J41" s="76"/>
      <c r="K41" s="76"/>
      <c r="L41" s="76"/>
      <c r="M41" s="76"/>
      <c r="N41" s="18"/>
      <c r="O41" s="18"/>
      <c r="R41" s="13"/>
      <c r="S41" s="13"/>
      <c r="T41" s="13"/>
      <c r="U41" s="13"/>
      <c r="V41" s="13"/>
      <c r="W41" s="13"/>
      <c r="X41" s="13"/>
      <c r="Y41" s="13"/>
      <c r="Z41" s="13"/>
    </row>
    <row r="42" spans="1:26" s="12" customFormat="1" ht="18" customHeight="1" x14ac:dyDescent="0.15">
      <c r="A42"/>
      <c r="B42" s="1"/>
      <c r="C42" s="28" t="s">
        <v>63</v>
      </c>
      <c r="D42" s="76"/>
      <c r="E42" s="76"/>
      <c r="F42" s="76"/>
      <c r="G42" s="76"/>
      <c r="H42" s="76"/>
      <c r="I42" s="76"/>
      <c r="J42" s="76"/>
      <c r="K42" s="76"/>
      <c r="L42" s="76"/>
      <c r="M42" s="76"/>
      <c r="N42" s="18"/>
      <c r="O42" s="18"/>
      <c r="R42" s="13"/>
      <c r="S42" s="13"/>
      <c r="T42" s="13"/>
      <c r="U42" s="13"/>
      <c r="V42" s="13"/>
      <c r="W42" s="13"/>
      <c r="X42" s="13"/>
      <c r="Y42" s="13"/>
      <c r="Z42" s="13"/>
    </row>
    <row r="43" spans="1:26" s="12" customFormat="1" ht="18" customHeight="1" x14ac:dyDescent="0.15">
      <c r="A43"/>
      <c r="B43" s="1"/>
      <c r="C43" s="28" t="s">
        <v>64</v>
      </c>
      <c r="D43" s="76"/>
      <c r="E43" s="76"/>
      <c r="F43" s="76"/>
      <c r="G43" s="76"/>
      <c r="H43" s="76"/>
      <c r="I43" s="76"/>
      <c r="J43" s="76"/>
      <c r="K43" s="76"/>
      <c r="L43" s="76"/>
      <c r="M43" s="76"/>
      <c r="N43" s="18"/>
      <c r="O43" s="18"/>
      <c r="R43" s="13"/>
      <c r="S43" s="13"/>
      <c r="T43" s="13"/>
      <c r="U43" s="13"/>
      <c r="V43" s="13"/>
      <c r="W43" s="13"/>
      <c r="X43" s="13"/>
      <c r="Y43" s="13"/>
      <c r="Z43" s="13"/>
    </row>
    <row r="44" spans="1:26" s="12" customFormat="1" ht="9.75" customHeight="1" x14ac:dyDescent="0.15">
      <c r="A44"/>
      <c r="B44" s="1"/>
      <c r="C44" s="77"/>
      <c r="D44" s="76"/>
      <c r="E44" s="76"/>
      <c r="F44" s="76"/>
      <c r="G44" s="76"/>
      <c r="H44" s="76"/>
      <c r="I44" s="76"/>
      <c r="J44" s="76"/>
      <c r="K44" s="76"/>
      <c r="L44" s="76"/>
      <c r="M44" s="76"/>
      <c r="N44" s="18"/>
      <c r="O44" s="18"/>
      <c r="R44" s="13"/>
      <c r="S44" s="13"/>
      <c r="T44" s="13"/>
      <c r="U44" s="13"/>
      <c r="V44" s="13"/>
      <c r="W44" s="13"/>
      <c r="X44" s="13"/>
      <c r="Y44" s="13"/>
      <c r="Z44" s="13"/>
    </row>
    <row r="45" spans="1:26" s="12" customFormat="1" ht="18" customHeight="1" x14ac:dyDescent="0.15">
      <c r="A45"/>
      <c r="B45" s="1"/>
      <c r="C45" s="2" t="s">
        <v>51</v>
      </c>
      <c r="D45" s="3"/>
      <c r="E45" s="3"/>
      <c r="F45" s="3"/>
      <c r="G45" s="3"/>
      <c r="H45" s="3"/>
      <c r="I45" s="3"/>
      <c r="J45" s="3"/>
      <c r="K45" s="3"/>
      <c r="L45" s="3"/>
      <c r="M45" s="3"/>
      <c r="N45" s="18"/>
      <c r="O45" s="18"/>
      <c r="R45" s="13"/>
      <c r="S45" s="13"/>
      <c r="T45" s="13"/>
      <c r="U45" s="13"/>
      <c r="V45" s="13"/>
      <c r="W45" s="13"/>
      <c r="X45" s="13"/>
      <c r="Y45" s="13"/>
      <c r="Z45" s="13"/>
    </row>
    <row r="46" spans="1:26" s="12" customFormat="1" ht="18.75" customHeight="1" x14ac:dyDescent="0.15">
      <c r="A46"/>
      <c r="B46" s="1"/>
      <c r="C46" s="3"/>
      <c r="D46" s="3"/>
      <c r="E46" s="3"/>
      <c r="F46" s="3"/>
      <c r="G46" s="3"/>
      <c r="H46" s="3"/>
      <c r="I46" s="3"/>
      <c r="J46" s="3"/>
      <c r="K46" s="3"/>
      <c r="L46" s="3"/>
      <c r="M46" s="3"/>
      <c r="N46" s="18"/>
      <c r="O46" s="18"/>
      <c r="R46" s="13"/>
      <c r="S46" s="13"/>
      <c r="T46" s="13"/>
      <c r="U46" s="13"/>
      <c r="V46" s="13"/>
      <c r="W46" s="13"/>
      <c r="X46" s="13"/>
      <c r="Y46" s="13"/>
      <c r="Z46" s="13"/>
    </row>
    <row r="47" spans="1:26" ht="14.25" x14ac:dyDescent="0.15">
      <c r="B47" s="35" t="s">
        <v>41</v>
      </c>
      <c r="C47" s="35"/>
      <c r="D47" s="1"/>
      <c r="E47" s="1"/>
      <c r="F47" s="1"/>
      <c r="G47" s="1"/>
      <c r="H47" s="1"/>
      <c r="I47" s="1"/>
      <c r="J47" s="1"/>
      <c r="K47" s="1"/>
      <c r="L47" s="1"/>
      <c r="M47" s="1"/>
      <c r="Q47" s="4"/>
      <c r="R47" t="b">
        <v>0</v>
      </c>
    </row>
    <row r="48" spans="1:26" ht="18.75" customHeight="1" x14ac:dyDescent="0.15">
      <c r="B48" s="161" t="s">
        <v>10</v>
      </c>
      <c r="C48" s="162"/>
      <c r="D48" s="162"/>
      <c r="E48" s="162"/>
      <c r="F48" s="78"/>
      <c r="G48" s="161" t="s">
        <v>11</v>
      </c>
      <c r="H48" s="162"/>
      <c r="I48" s="162"/>
      <c r="J48" s="162"/>
      <c r="K48" s="162"/>
      <c r="L48" s="162"/>
      <c r="M48" s="163"/>
      <c r="Q48" s="4"/>
      <c r="R48" t="b">
        <v>0</v>
      </c>
    </row>
    <row r="49" spans="2:26" ht="18.75" customHeight="1" x14ac:dyDescent="0.15">
      <c r="B49" s="79"/>
      <c r="C49" s="80"/>
      <c r="D49" s="81"/>
      <c r="E49" s="80"/>
      <c r="F49" s="78"/>
      <c r="G49" s="79"/>
      <c r="H49" s="80"/>
      <c r="I49" s="80"/>
      <c r="J49" s="80"/>
      <c r="K49" s="80"/>
      <c r="L49" s="80"/>
      <c r="M49" s="82"/>
      <c r="Q49" s="4"/>
      <c r="R49" t="b">
        <v>0</v>
      </c>
    </row>
    <row r="50" spans="2:26" ht="18.75" customHeight="1" x14ac:dyDescent="0.15">
      <c r="B50" s="78"/>
      <c r="C50" s="1"/>
      <c r="D50" s="1"/>
      <c r="E50" s="1"/>
      <c r="F50" s="78"/>
      <c r="G50" s="78"/>
      <c r="H50" s="1"/>
      <c r="I50" s="1"/>
      <c r="J50" s="1"/>
      <c r="K50" s="1"/>
      <c r="L50" s="1"/>
      <c r="M50" s="83"/>
      <c r="Q50" s="4"/>
      <c r="R50" t="b">
        <v>0</v>
      </c>
    </row>
    <row r="51" spans="2:26" ht="14.25" x14ac:dyDescent="0.15">
      <c r="B51" s="78"/>
      <c r="C51" s="1"/>
      <c r="D51" s="1"/>
      <c r="E51" s="1"/>
      <c r="F51" s="78"/>
      <c r="G51" s="78"/>
      <c r="H51" s="1"/>
      <c r="I51" s="1"/>
      <c r="J51" s="1"/>
      <c r="K51" s="1"/>
      <c r="L51" s="1"/>
      <c r="M51" s="83"/>
      <c r="Q51" s="4"/>
      <c r="R51" s="131"/>
      <c r="S51" s="131"/>
      <c r="T51" s="131"/>
      <c r="U51" s="131"/>
      <c r="V51" s="131"/>
      <c r="W51" s="131"/>
      <c r="X51" s="131"/>
      <c r="Y51" s="131"/>
      <c r="Z51" s="131"/>
    </row>
    <row r="52" spans="2:26" ht="18.75" customHeight="1" x14ac:dyDescent="0.15">
      <c r="B52" s="78"/>
      <c r="C52" s="1"/>
      <c r="D52" s="35"/>
      <c r="E52" s="1"/>
      <c r="F52" s="78"/>
      <c r="G52" s="78"/>
      <c r="H52" s="1"/>
      <c r="I52" s="1"/>
      <c r="J52" s="1"/>
      <c r="K52" s="1"/>
      <c r="L52" s="1"/>
      <c r="M52" s="83"/>
      <c r="Q52" s="4"/>
    </row>
    <row r="53" spans="2:26" ht="18.75" customHeight="1" x14ac:dyDescent="0.15">
      <c r="B53" s="128" t="s">
        <v>68</v>
      </c>
      <c r="C53" s="129"/>
      <c r="D53" s="129"/>
      <c r="E53" s="129"/>
      <c r="F53" s="78"/>
      <c r="G53" s="128" t="s">
        <v>69</v>
      </c>
      <c r="H53" s="129"/>
      <c r="I53" s="129"/>
      <c r="J53" s="129"/>
      <c r="K53" s="129"/>
      <c r="L53" s="129"/>
      <c r="M53" s="130"/>
      <c r="Q53" s="4"/>
    </row>
    <row r="54" spans="2:26" ht="14.25" customHeight="1" x14ac:dyDescent="0.15">
      <c r="B54" s="1"/>
      <c r="C54" s="1"/>
      <c r="D54" s="1"/>
      <c r="E54" s="69"/>
      <c r="F54" s="69"/>
      <c r="G54" s="69"/>
      <c r="H54" s="69"/>
      <c r="I54" s="69"/>
      <c r="J54" s="69"/>
      <c r="K54" s="69"/>
      <c r="L54" s="1"/>
      <c r="M54" s="1"/>
      <c r="Q54" s="4"/>
    </row>
    <row r="55" spans="2:26" ht="14.25" x14ac:dyDescent="0.15">
      <c r="B55" s="36" t="s">
        <v>42</v>
      </c>
      <c r="C55" s="36"/>
      <c r="D55" s="1"/>
      <c r="E55" s="1"/>
      <c r="F55" s="1"/>
      <c r="G55" s="1"/>
      <c r="H55" s="1"/>
      <c r="I55" s="1"/>
      <c r="J55" s="1"/>
      <c r="K55" s="1"/>
      <c r="L55" s="1"/>
      <c r="M55" s="1"/>
      <c r="Q55" s="4"/>
    </row>
    <row r="56" spans="2:26" ht="80.099999999999994" customHeight="1" x14ac:dyDescent="0.15">
      <c r="B56" s="89"/>
      <c r="C56" s="89"/>
      <c r="D56" s="89"/>
      <c r="E56" s="89"/>
      <c r="F56" s="89"/>
      <c r="G56" s="89"/>
      <c r="H56" s="89"/>
      <c r="I56" s="89"/>
      <c r="J56" s="89"/>
      <c r="K56" s="89"/>
      <c r="L56" s="89"/>
      <c r="M56" s="89"/>
      <c r="Q56" s="4"/>
    </row>
    <row r="57" spans="2:26" ht="6" customHeight="1" x14ac:dyDescent="0.15">
      <c r="B57" s="1"/>
      <c r="C57" s="1"/>
      <c r="D57" s="1"/>
      <c r="E57" s="69"/>
      <c r="F57" s="69"/>
      <c r="G57" s="69"/>
      <c r="H57" s="69"/>
      <c r="I57" s="69"/>
      <c r="J57" s="69"/>
      <c r="K57" s="69"/>
      <c r="L57" s="1"/>
      <c r="M57" s="1"/>
      <c r="Q57" s="4"/>
    </row>
    <row r="58" spans="2:26" ht="14.25" x14ac:dyDescent="0.15">
      <c r="B58" s="35" t="s">
        <v>54</v>
      </c>
      <c r="C58" s="35"/>
      <c r="D58" s="1"/>
      <c r="E58" s="1"/>
      <c r="F58" s="1"/>
      <c r="G58" s="1"/>
      <c r="H58" s="1"/>
      <c r="I58" s="1"/>
      <c r="J58" s="1"/>
      <c r="K58" s="1"/>
      <c r="L58" s="1"/>
      <c r="M58" s="1"/>
      <c r="Q58" s="4"/>
      <c r="R58" s="131"/>
      <c r="S58" s="131"/>
      <c r="T58" s="131"/>
      <c r="U58" s="131"/>
      <c r="V58" s="131"/>
      <c r="W58" s="131"/>
      <c r="X58" s="131"/>
      <c r="Y58" s="131"/>
      <c r="Z58" s="131"/>
    </row>
    <row r="59" spans="2:26" ht="80.099999999999994" customHeight="1" x14ac:dyDescent="0.15">
      <c r="B59" s="89"/>
      <c r="C59" s="89"/>
      <c r="D59" s="89"/>
      <c r="E59" s="89"/>
      <c r="F59" s="89"/>
      <c r="G59" s="89"/>
      <c r="H59" s="89"/>
      <c r="I59" s="89"/>
      <c r="J59" s="89"/>
      <c r="K59" s="89"/>
      <c r="L59" s="89"/>
      <c r="M59" s="89"/>
    </row>
    <row r="60" spans="2:26" ht="6" customHeight="1" x14ac:dyDescent="0.15">
      <c r="B60" s="1"/>
      <c r="C60" s="1"/>
      <c r="D60" s="1"/>
      <c r="E60" s="69"/>
      <c r="F60" s="69"/>
      <c r="G60" s="69"/>
      <c r="H60" s="69"/>
      <c r="I60" s="69"/>
      <c r="J60" s="69"/>
      <c r="K60" s="69"/>
      <c r="L60" s="1"/>
      <c r="M60" s="1"/>
    </row>
    <row r="61" spans="2:26" ht="14.25" x14ac:dyDescent="0.15">
      <c r="B61" s="35" t="s">
        <v>55</v>
      </c>
      <c r="C61" s="35"/>
      <c r="D61" s="1"/>
      <c r="E61" s="1"/>
      <c r="F61" s="1"/>
      <c r="G61" s="1"/>
      <c r="H61" s="1"/>
      <c r="I61" s="1"/>
      <c r="J61" s="1"/>
      <c r="K61" s="1"/>
      <c r="L61" s="1"/>
      <c r="M61" s="1"/>
      <c r="Q61" s="4"/>
      <c r="R61" s="131"/>
      <c r="S61" s="131"/>
      <c r="T61" s="131"/>
      <c r="U61" s="131"/>
      <c r="V61" s="131"/>
      <c r="W61" s="131"/>
      <c r="X61" s="131"/>
      <c r="Y61" s="131"/>
      <c r="Z61" s="131"/>
    </row>
    <row r="62" spans="2:26" ht="80.099999999999994" customHeight="1" x14ac:dyDescent="0.15">
      <c r="B62" s="89"/>
      <c r="C62" s="89"/>
      <c r="D62" s="89"/>
      <c r="E62" s="89"/>
      <c r="F62" s="89"/>
      <c r="G62" s="89"/>
      <c r="H62" s="89"/>
      <c r="I62" s="89"/>
      <c r="J62" s="89"/>
      <c r="K62" s="89"/>
      <c r="L62" s="89"/>
      <c r="M62" s="89"/>
    </row>
    <row r="63" spans="2:26" ht="6" customHeight="1" x14ac:dyDescent="0.15">
      <c r="E63" s="19"/>
      <c r="F63" s="19"/>
      <c r="G63" s="19"/>
      <c r="H63" s="19"/>
      <c r="I63" s="19"/>
      <c r="J63" s="19"/>
      <c r="K63" s="19"/>
    </row>
    <row r="64" spans="2:26" s="14" customFormat="1" ht="18.75" customHeight="1" x14ac:dyDescent="0.15">
      <c r="B64" s="1" t="s">
        <v>57</v>
      </c>
      <c r="C64" s="1"/>
      <c r="D64" s="34"/>
      <c r="E64" s="34"/>
      <c r="F64" s="34"/>
      <c r="G64" s="34"/>
      <c r="H64" s="34"/>
      <c r="I64" s="34"/>
      <c r="J64" s="34"/>
      <c r="K64" s="34"/>
      <c r="L64" s="34"/>
      <c r="M64" s="34"/>
    </row>
    <row r="65" spans="2:13" s="14" customFormat="1" ht="9.75" customHeight="1" x14ac:dyDescent="0.15">
      <c r="B65" s="1"/>
      <c r="C65" s="1"/>
      <c r="D65" s="34"/>
      <c r="E65" s="34"/>
      <c r="F65" s="34"/>
      <c r="G65" s="34"/>
      <c r="H65" s="34"/>
      <c r="I65" s="34"/>
      <c r="J65" s="34"/>
      <c r="K65" s="34"/>
      <c r="L65" s="34"/>
      <c r="M65" s="34"/>
    </row>
    <row r="66" spans="2:13" s="14" customFormat="1" ht="14.25" x14ac:dyDescent="0.15">
      <c r="B66" s="35" t="s">
        <v>56</v>
      </c>
      <c r="C66" s="35"/>
      <c r="D66" s="21"/>
      <c r="E66" s="34"/>
      <c r="F66" s="34"/>
      <c r="G66" s="34"/>
      <c r="H66" s="34"/>
      <c r="I66" s="34"/>
      <c r="J66" s="34"/>
      <c r="K66" s="34"/>
      <c r="L66" s="34"/>
      <c r="M66" s="34"/>
    </row>
    <row r="67" spans="2:13" s="14" customFormat="1" ht="18.75" customHeight="1" x14ac:dyDescent="0.15">
      <c r="B67" s="112" t="s">
        <v>12</v>
      </c>
      <c r="C67" s="113"/>
      <c r="D67" s="113" t="s">
        <v>13</v>
      </c>
      <c r="E67" s="116" t="s">
        <v>14</v>
      </c>
      <c r="F67" s="117"/>
      <c r="G67" s="117"/>
      <c r="H67" s="117"/>
      <c r="I67" s="118"/>
      <c r="J67" s="126" t="s">
        <v>31</v>
      </c>
      <c r="K67" s="124" t="s">
        <v>32</v>
      </c>
      <c r="L67" s="119" t="s">
        <v>70</v>
      </c>
      <c r="M67" s="34"/>
    </row>
    <row r="68" spans="2:13" s="14" customFormat="1" ht="20.100000000000001" customHeight="1" x14ac:dyDescent="0.15">
      <c r="B68" s="114"/>
      <c r="C68" s="115"/>
      <c r="D68" s="115"/>
      <c r="E68" s="88" t="s">
        <v>33</v>
      </c>
      <c r="F68" s="121" t="s">
        <v>34</v>
      </c>
      <c r="G68" s="122"/>
      <c r="H68" s="122"/>
      <c r="I68" s="123"/>
      <c r="J68" s="127"/>
      <c r="K68" s="125"/>
      <c r="L68" s="120"/>
      <c r="M68" s="34"/>
    </row>
    <row r="69" spans="2:13" s="14" customFormat="1" ht="20.100000000000001" customHeight="1" x14ac:dyDescent="0.15">
      <c r="B69" s="105" t="s">
        <v>35</v>
      </c>
      <c r="C69" s="38" t="s">
        <v>15</v>
      </c>
      <c r="D69" s="39"/>
      <c r="E69" s="40"/>
      <c r="F69" s="106">
        <f>E69*12</f>
        <v>0</v>
      </c>
      <c r="G69" s="107"/>
      <c r="H69" s="107"/>
      <c r="I69" s="108"/>
      <c r="J69" s="41"/>
      <c r="K69" s="42">
        <f>$D$69*$F$69*$J$69/60</f>
        <v>0</v>
      </c>
      <c r="L69" s="43" t="e">
        <f>($F$69*$J$69/60)/$D$69</f>
        <v>#DIV/0!</v>
      </c>
      <c r="M69" s="34"/>
    </row>
    <row r="70" spans="2:13" s="14" customFormat="1" ht="20.100000000000001" customHeight="1" x14ac:dyDescent="0.15">
      <c r="B70" s="92"/>
      <c r="C70" s="44" t="s">
        <v>16</v>
      </c>
      <c r="D70" s="45"/>
      <c r="E70" s="46"/>
      <c r="F70" s="97">
        <f t="shared" ref="F70:F79" si="0">E70*12</f>
        <v>0</v>
      </c>
      <c r="G70" s="98"/>
      <c r="H70" s="98"/>
      <c r="I70" s="99"/>
      <c r="J70" s="47"/>
      <c r="K70" s="48">
        <f>$D$70*$F$70*$J$70/60</f>
        <v>0</v>
      </c>
      <c r="L70" s="49" t="e">
        <f>($F$70*$J$70/60)/$D$70</f>
        <v>#DIV/0!</v>
      </c>
      <c r="M70" s="34"/>
    </row>
    <row r="71" spans="2:13" s="14" customFormat="1" ht="20.100000000000001" customHeight="1" x14ac:dyDescent="0.15">
      <c r="B71" s="92"/>
      <c r="C71" s="44" t="s">
        <v>17</v>
      </c>
      <c r="D71" s="45"/>
      <c r="E71" s="46"/>
      <c r="F71" s="97">
        <f t="shared" si="0"/>
        <v>0</v>
      </c>
      <c r="G71" s="98"/>
      <c r="H71" s="98"/>
      <c r="I71" s="99"/>
      <c r="J71" s="47"/>
      <c r="K71" s="48">
        <f>$D$71*$F$71*$J$71/60</f>
        <v>0</v>
      </c>
      <c r="L71" s="49" t="e">
        <f>($F$71*$J$71/60)/$D$71</f>
        <v>#DIV/0!</v>
      </c>
      <c r="M71" s="34"/>
    </row>
    <row r="72" spans="2:13" s="14" customFormat="1" ht="20.100000000000001" customHeight="1" x14ac:dyDescent="0.15">
      <c r="B72" s="92"/>
      <c r="C72" s="44" t="s">
        <v>18</v>
      </c>
      <c r="D72" s="45"/>
      <c r="E72" s="46"/>
      <c r="F72" s="94">
        <f t="shared" si="0"/>
        <v>0</v>
      </c>
      <c r="G72" s="95"/>
      <c r="H72" s="95"/>
      <c r="I72" s="96"/>
      <c r="J72" s="47"/>
      <c r="K72" s="48">
        <f>$D$72*$F$72*$J$72/60</f>
        <v>0</v>
      </c>
      <c r="L72" s="49" t="e">
        <f>($F$72*$J$72/60)/$D$72</f>
        <v>#DIV/0!</v>
      </c>
      <c r="M72" s="34"/>
    </row>
    <row r="73" spans="2:13" s="14" customFormat="1" ht="20.100000000000001" customHeight="1" x14ac:dyDescent="0.15">
      <c r="B73" s="93"/>
      <c r="C73" s="50" t="s">
        <v>19</v>
      </c>
      <c r="D73" s="51"/>
      <c r="E73" s="52"/>
      <c r="F73" s="109">
        <f t="shared" si="0"/>
        <v>0</v>
      </c>
      <c r="G73" s="110"/>
      <c r="H73" s="110"/>
      <c r="I73" s="111"/>
      <c r="J73" s="53"/>
      <c r="K73" s="54">
        <f>$D$73*$F$73*$J$73/60</f>
        <v>0</v>
      </c>
      <c r="L73" s="55" t="e">
        <f>($F$73*$J$73/60)/$D$73</f>
        <v>#DIV/0!</v>
      </c>
      <c r="M73" s="34"/>
    </row>
    <row r="74" spans="2:13" s="14" customFormat="1" ht="20.100000000000001" customHeight="1" x14ac:dyDescent="0.15">
      <c r="B74" s="92" t="s">
        <v>36</v>
      </c>
      <c r="C74" s="56" t="s">
        <v>20</v>
      </c>
      <c r="D74" s="57"/>
      <c r="E74" s="58"/>
      <c r="F74" s="94">
        <f t="shared" si="0"/>
        <v>0</v>
      </c>
      <c r="G74" s="95"/>
      <c r="H74" s="95"/>
      <c r="I74" s="96"/>
      <c r="J74" s="59"/>
      <c r="K74" s="60">
        <f>$D$74*$F$74*$J$74/60</f>
        <v>0</v>
      </c>
      <c r="L74" s="61" t="e">
        <f>($F$74*$J$74/60)/$D$74</f>
        <v>#DIV/0!</v>
      </c>
      <c r="M74" s="34"/>
    </row>
    <row r="75" spans="2:13" s="14" customFormat="1" ht="20.100000000000001" customHeight="1" x14ac:dyDescent="0.15">
      <c r="B75" s="92"/>
      <c r="C75" s="56" t="s">
        <v>65</v>
      </c>
      <c r="D75" s="57"/>
      <c r="E75" s="58"/>
      <c r="F75" s="94">
        <f t="shared" ref="F75:F76" si="1">E75*12</f>
        <v>0</v>
      </c>
      <c r="G75" s="95"/>
      <c r="H75" s="95"/>
      <c r="I75" s="96"/>
      <c r="J75" s="59"/>
      <c r="K75" s="60">
        <f>$D$75*$F$75*$J$75/60</f>
        <v>0</v>
      </c>
      <c r="L75" s="61" t="e">
        <f>($F$75*$J$75/60)/$D$75</f>
        <v>#DIV/0!</v>
      </c>
      <c r="M75" s="34"/>
    </row>
    <row r="76" spans="2:13" s="14" customFormat="1" ht="20.100000000000001" customHeight="1" x14ac:dyDescent="0.15">
      <c r="B76" s="92"/>
      <c r="C76" s="56" t="s">
        <v>66</v>
      </c>
      <c r="D76" s="57"/>
      <c r="E76" s="58"/>
      <c r="F76" s="94">
        <f t="shared" si="1"/>
        <v>0</v>
      </c>
      <c r="G76" s="95"/>
      <c r="H76" s="95"/>
      <c r="I76" s="96"/>
      <c r="J76" s="59"/>
      <c r="K76" s="60">
        <f>$D$76*$F$76*$J$76/60</f>
        <v>0</v>
      </c>
      <c r="L76" s="61" t="e">
        <f>($F$76*$J$76/60)/$D$76</f>
        <v>#DIV/0!</v>
      </c>
      <c r="M76" s="34"/>
    </row>
    <row r="77" spans="2:13" s="14" customFormat="1" ht="20.100000000000001" customHeight="1" x14ac:dyDescent="0.15">
      <c r="B77" s="92"/>
      <c r="C77" s="44" t="s">
        <v>67</v>
      </c>
      <c r="D77" s="45"/>
      <c r="E77" s="46"/>
      <c r="F77" s="94">
        <f t="shared" si="0"/>
        <v>0</v>
      </c>
      <c r="G77" s="95"/>
      <c r="H77" s="95"/>
      <c r="I77" s="96"/>
      <c r="J77" s="47"/>
      <c r="K77" s="48">
        <f>$D$77*$F$77*$J$77/60</f>
        <v>0</v>
      </c>
      <c r="L77" s="49" t="e">
        <f>($F$77*$J$77/60)/$D$77</f>
        <v>#DIV/0!</v>
      </c>
      <c r="M77" s="34"/>
    </row>
    <row r="78" spans="2:13" s="14" customFormat="1" ht="20.100000000000001" customHeight="1" x14ac:dyDescent="0.15">
      <c r="B78" s="92"/>
      <c r="C78" s="44" t="s">
        <v>61</v>
      </c>
      <c r="D78" s="45"/>
      <c r="E78" s="46"/>
      <c r="F78" s="97">
        <f t="shared" si="0"/>
        <v>0</v>
      </c>
      <c r="G78" s="98"/>
      <c r="H78" s="98"/>
      <c r="I78" s="99"/>
      <c r="J78" s="47"/>
      <c r="K78" s="48">
        <f>$D$78*$F$78*$J$78/60</f>
        <v>0</v>
      </c>
      <c r="L78" s="49" t="e">
        <f>($F$78*$J$78/60)/$D$78</f>
        <v>#DIV/0!</v>
      </c>
      <c r="M78" s="34"/>
    </row>
    <row r="79" spans="2:13" s="14" customFormat="1" ht="20.100000000000001" customHeight="1" x14ac:dyDescent="0.15">
      <c r="B79" s="93"/>
      <c r="C79" s="44" t="s">
        <v>60</v>
      </c>
      <c r="D79" s="45"/>
      <c r="E79" s="46"/>
      <c r="F79" s="94">
        <f t="shared" si="0"/>
        <v>0</v>
      </c>
      <c r="G79" s="95"/>
      <c r="H79" s="95"/>
      <c r="I79" s="96"/>
      <c r="J79" s="47"/>
      <c r="K79" s="62">
        <f>$D$79*$F$79*$J$79/60</f>
        <v>0</v>
      </c>
      <c r="L79" s="63" t="e">
        <f>($F$79*$J$79/60)/$D$79</f>
        <v>#DIV/0!</v>
      </c>
      <c r="M79" s="34"/>
    </row>
    <row r="80" spans="2:13" s="14" customFormat="1" ht="20.100000000000001" customHeight="1" x14ac:dyDescent="0.15">
      <c r="B80" s="100"/>
      <c r="C80" s="101"/>
      <c r="D80" s="101"/>
      <c r="E80" s="64">
        <f>SUM(E69:E79)</f>
        <v>0</v>
      </c>
      <c r="F80" s="102">
        <f>SUM(F69:I79)</f>
        <v>0</v>
      </c>
      <c r="G80" s="103"/>
      <c r="H80" s="103"/>
      <c r="I80" s="104"/>
      <c r="J80" s="65">
        <f>SUM(J69:J79)</f>
        <v>0</v>
      </c>
      <c r="K80" s="85">
        <f>SUM(K69:K79)</f>
        <v>0</v>
      </c>
      <c r="L80" s="67" t="e">
        <f>SUM(L69:L79)</f>
        <v>#DIV/0!</v>
      </c>
      <c r="M80" s="34"/>
    </row>
    <row r="81" spans="2:13" s="14" customFormat="1" ht="20.100000000000001" customHeight="1" x14ac:dyDescent="0.15">
      <c r="B81" s="70"/>
      <c r="C81" s="70"/>
      <c r="D81" s="70"/>
      <c r="E81" s="71"/>
      <c r="F81" s="86"/>
      <c r="G81" s="86"/>
      <c r="H81" s="86"/>
      <c r="I81" s="86"/>
      <c r="J81" s="72"/>
      <c r="K81" s="87"/>
      <c r="L81" s="73"/>
      <c r="M81" s="34"/>
    </row>
    <row r="82" spans="2:13" s="14" customFormat="1" ht="20.100000000000001" customHeight="1" x14ac:dyDescent="0.15">
      <c r="B82" s="35" t="s">
        <v>58</v>
      </c>
      <c r="C82" s="35"/>
      <c r="D82" s="34"/>
      <c r="E82" s="34"/>
      <c r="F82" s="34"/>
      <c r="G82" s="34"/>
      <c r="H82" s="34"/>
      <c r="I82" s="34"/>
      <c r="J82" s="34"/>
      <c r="K82" s="34"/>
      <c r="L82" s="34"/>
      <c r="M82" s="34"/>
    </row>
    <row r="83" spans="2:13" s="14" customFormat="1" ht="20.100000000000001" customHeight="1" x14ac:dyDescent="0.15">
      <c r="B83" s="112" t="s">
        <v>12</v>
      </c>
      <c r="C83" s="113"/>
      <c r="D83" s="113" t="s">
        <v>21</v>
      </c>
      <c r="E83" s="116" t="s">
        <v>14</v>
      </c>
      <c r="F83" s="117"/>
      <c r="G83" s="117"/>
      <c r="H83" s="117"/>
      <c r="I83" s="118"/>
      <c r="J83" s="119" t="s">
        <v>37</v>
      </c>
      <c r="K83" s="124" t="s">
        <v>38</v>
      </c>
      <c r="L83" s="119" t="s">
        <v>70</v>
      </c>
      <c r="M83" s="34"/>
    </row>
    <row r="84" spans="2:13" s="14" customFormat="1" ht="20.100000000000001" customHeight="1" x14ac:dyDescent="0.15">
      <c r="B84" s="114"/>
      <c r="C84" s="115"/>
      <c r="D84" s="115"/>
      <c r="E84" s="88" t="s">
        <v>33</v>
      </c>
      <c r="F84" s="121" t="s">
        <v>34</v>
      </c>
      <c r="G84" s="122"/>
      <c r="H84" s="122"/>
      <c r="I84" s="123"/>
      <c r="J84" s="120"/>
      <c r="K84" s="125"/>
      <c r="L84" s="120"/>
      <c r="M84" s="34"/>
    </row>
    <row r="85" spans="2:13" s="14" customFormat="1" ht="20.100000000000001" customHeight="1" x14ac:dyDescent="0.15">
      <c r="B85" s="105" t="s">
        <v>35</v>
      </c>
      <c r="C85" s="38" t="s">
        <v>15</v>
      </c>
      <c r="D85" s="39"/>
      <c r="E85" s="40"/>
      <c r="F85" s="106">
        <f>E85*12</f>
        <v>0</v>
      </c>
      <c r="G85" s="107"/>
      <c r="H85" s="107"/>
      <c r="I85" s="108"/>
      <c r="J85" s="41"/>
      <c r="K85" s="42">
        <f>$D$85*$F$85*$J$85/60</f>
        <v>0</v>
      </c>
      <c r="L85" s="43" t="e">
        <f>($F$85*$J$85/60)/$D$85</f>
        <v>#DIV/0!</v>
      </c>
      <c r="M85" s="34"/>
    </row>
    <row r="86" spans="2:13" s="14" customFormat="1" ht="20.100000000000001" customHeight="1" x14ac:dyDescent="0.15">
      <c r="B86" s="92"/>
      <c r="C86" s="44" t="s">
        <v>16</v>
      </c>
      <c r="D86" s="45"/>
      <c r="E86" s="46"/>
      <c r="F86" s="97">
        <f t="shared" ref="F86:F95" si="2">E86*12</f>
        <v>0</v>
      </c>
      <c r="G86" s="98"/>
      <c r="H86" s="98"/>
      <c r="I86" s="99"/>
      <c r="J86" s="47"/>
      <c r="K86" s="48">
        <f>$D$86*$F$86*$J$86/60</f>
        <v>0</v>
      </c>
      <c r="L86" s="49" t="e">
        <f>($F$86*$J$86/60)/$D$86</f>
        <v>#DIV/0!</v>
      </c>
      <c r="M86" s="34"/>
    </row>
    <row r="87" spans="2:13" s="14" customFormat="1" ht="20.100000000000001" customHeight="1" x14ac:dyDescent="0.15">
      <c r="B87" s="92"/>
      <c r="C87" s="44" t="s">
        <v>17</v>
      </c>
      <c r="D87" s="45"/>
      <c r="E87" s="46"/>
      <c r="F87" s="97">
        <f t="shared" si="2"/>
        <v>0</v>
      </c>
      <c r="G87" s="98"/>
      <c r="H87" s="98"/>
      <c r="I87" s="99"/>
      <c r="J87" s="47"/>
      <c r="K87" s="48">
        <f>$D$87*$F$87*$J$87/60</f>
        <v>0</v>
      </c>
      <c r="L87" s="49" t="e">
        <f>($F$87*$J$87/60)/$D$87</f>
        <v>#DIV/0!</v>
      </c>
      <c r="M87" s="34"/>
    </row>
    <row r="88" spans="2:13" s="14" customFormat="1" ht="20.100000000000001" customHeight="1" x14ac:dyDescent="0.15">
      <c r="B88" s="92"/>
      <c r="C88" s="44" t="s">
        <v>18</v>
      </c>
      <c r="D88" s="45"/>
      <c r="E88" s="46"/>
      <c r="F88" s="94">
        <f t="shared" si="2"/>
        <v>0</v>
      </c>
      <c r="G88" s="95"/>
      <c r="H88" s="95"/>
      <c r="I88" s="96"/>
      <c r="J88" s="47"/>
      <c r="K88" s="48">
        <f>$D$88*$F$88*$J$88/60</f>
        <v>0</v>
      </c>
      <c r="L88" s="49" t="e">
        <f>($F$88*$J$88/60)/$D$88</f>
        <v>#DIV/0!</v>
      </c>
      <c r="M88" s="34"/>
    </row>
    <row r="89" spans="2:13" s="14" customFormat="1" ht="20.100000000000001" customHeight="1" x14ac:dyDescent="0.15">
      <c r="B89" s="93"/>
      <c r="C89" s="50" t="s">
        <v>19</v>
      </c>
      <c r="D89" s="51"/>
      <c r="E89" s="52"/>
      <c r="F89" s="109">
        <f t="shared" si="2"/>
        <v>0</v>
      </c>
      <c r="G89" s="110"/>
      <c r="H89" s="110"/>
      <c r="I89" s="111"/>
      <c r="J89" s="53"/>
      <c r="K89" s="54">
        <f>$D$89*$F$89*$J$89/60</f>
        <v>0</v>
      </c>
      <c r="L89" s="55" t="e">
        <f>($F$89*$J$89/60)/$D$89</f>
        <v>#DIV/0!</v>
      </c>
      <c r="M89" s="34"/>
    </row>
    <row r="90" spans="2:13" s="14" customFormat="1" ht="20.100000000000001" customHeight="1" x14ac:dyDescent="0.15">
      <c r="B90" s="92" t="s">
        <v>36</v>
      </c>
      <c r="C90" s="56" t="s">
        <v>20</v>
      </c>
      <c r="D90" s="57"/>
      <c r="E90" s="58"/>
      <c r="F90" s="94">
        <f t="shared" si="2"/>
        <v>0</v>
      </c>
      <c r="G90" s="95"/>
      <c r="H90" s="95"/>
      <c r="I90" s="96"/>
      <c r="J90" s="59"/>
      <c r="K90" s="60">
        <f>$D$90*$F$90*$J$90/60</f>
        <v>0</v>
      </c>
      <c r="L90" s="61" t="e">
        <f>($F$90*$J$90/60)/$D$90</f>
        <v>#DIV/0!</v>
      </c>
      <c r="M90" s="34"/>
    </row>
    <row r="91" spans="2:13" s="14" customFormat="1" ht="20.100000000000001" customHeight="1" x14ac:dyDescent="0.15">
      <c r="B91" s="92"/>
      <c r="C91" s="56" t="s">
        <v>65</v>
      </c>
      <c r="D91" s="57"/>
      <c r="E91" s="58"/>
      <c r="F91" s="94">
        <f t="shared" ref="F91:F92" si="3">E91*12</f>
        <v>0</v>
      </c>
      <c r="G91" s="95"/>
      <c r="H91" s="95"/>
      <c r="I91" s="96"/>
      <c r="J91" s="59"/>
      <c r="K91" s="60">
        <f>$D$91*$F$91*$J$91/60</f>
        <v>0</v>
      </c>
      <c r="L91" s="61" t="e">
        <f>($F$91*$J$91/60)/$D$91</f>
        <v>#DIV/0!</v>
      </c>
      <c r="M91" s="34"/>
    </row>
    <row r="92" spans="2:13" s="14" customFormat="1" ht="20.100000000000001" customHeight="1" x14ac:dyDescent="0.15">
      <c r="B92" s="92"/>
      <c r="C92" s="56" t="s">
        <v>66</v>
      </c>
      <c r="D92" s="57"/>
      <c r="E92" s="58"/>
      <c r="F92" s="94">
        <f t="shared" si="3"/>
        <v>0</v>
      </c>
      <c r="G92" s="95"/>
      <c r="H92" s="95"/>
      <c r="I92" s="96"/>
      <c r="J92" s="59"/>
      <c r="K92" s="60">
        <f>$D$92*$F$92*$J$92/60</f>
        <v>0</v>
      </c>
      <c r="L92" s="61" t="e">
        <f>($F$92*$J$92/60)/$D$92</f>
        <v>#DIV/0!</v>
      </c>
      <c r="M92" s="34"/>
    </row>
    <row r="93" spans="2:13" s="14" customFormat="1" ht="20.100000000000001" customHeight="1" x14ac:dyDescent="0.15">
      <c r="B93" s="92"/>
      <c r="C93" s="44" t="s">
        <v>67</v>
      </c>
      <c r="D93" s="45"/>
      <c r="E93" s="46"/>
      <c r="F93" s="94">
        <f t="shared" si="2"/>
        <v>0</v>
      </c>
      <c r="G93" s="95"/>
      <c r="H93" s="95"/>
      <c r="I93" s="96"/>
      <c r="J93" s="47"/>
      <c r="K93" s="48">
        <f>$D$93*$F$93*$J$93/60</f>
        <v>0</v>
      </c>
      <c r="L93" s="49" t="e">
        <f>($F$93*$J$93/60)/$D$93</f>
        <v>#DIV/0!</v>
      </c>
      <c r="M93" s="34"/>
    </row>
    <row r="94" spans="2:13" s="14" customFormat="1" ht="20.100000000000001" customHeight="1" x14ac:dyDescent="0.15">
      <c r="B94" s="92"/>
      <c r="C94" s="44" t="s">
        <v>61</v>
      </c>
      <c r="D94" s="45"/>
      <c r="E94" s="46"/>
      <c r="F94" s="97">
        <f t="shared" si="2"/>
        <v>0</v>
      </c>
      <c r="G94" s="98"/>
      <c r="H94" s="98"/>
      <c r="I94" s="99"/>
      <c r="J94" s="47"/>
      <c r="K94" s="48">
        <f>$D$94*$F$94*$J$94/60</f>
        <v>0</v>
      </c>
      <c r="L94" s="49" t="e">
        <f>($F$94*$J$94/60)/$D$94</f>
        <v>#DIV/0!</v>
      </c>
      <c r="M94" s="34"/>
    </row>
    <row r="95" spans="2:13" s="14" customFormat="1" ht="20.100000000000001" customHeight="1" x14ac:dyDescent="0.15">
      <c r="B95" s="93"/>
      <c r="C95" s="44" t="s">
        <v>60</v>
      </c>
      <c r="D95" s="45"/>
      <c r="E95" s="46"/>
      <c r="F95" s="94">
        <f t="shared" si="2"/>
        <v>0</v>
      </c>
      <c r="G95" s="95"/>
      <c r="H95" s="95"/>
      <c r="I95" s="96"/>
      <c r="J95" s="47"/>
      <c r="K95" s="62">
        <f>$D$95*$F$95*$J$95/60</f>
        <v>0</v>
      </c>
      <c r="L95" s="63" t="e">
        <f>($F$95*$J$95/60)/$D$95</f>
        <v>#DIV/0!</v>
      </c>
      <c r="M95" s="34"/>
    </row>
    <row r="96" spans="2:13" s="14" customFormat="1" ht="20.100000000000001" customHeight="1" x14ac:dyDescent="0.15">
      <c r="B96" s="100"/>
      <c r="C96" s="101"/>
      <c r="D96" s="101"/>
      <c r="E96" s="64">
        <f>SUM(E85:E95)</f>
        <v>0</v>
      </c>
      <c r="F96" s="102">
        <f>SUM(F85:I95)</f>
        <v>0</v>
      </c>
      <c r="G96" s="103"/>
      <c r="H96" s="103"/>
      <c r="I96" s="104"/>
      <c r="J96" s="65">
        <f>SUM(J85:J95)</f>
        <v>0</v>
      </c>
      <c r="K96" s="66">
        <f>SUM(K85:K95)</f>
        <v>0</v>
      </c>
      <c r="L96" s="67" t="e">
        <f>SUM(L85:L95)</f>
        <v>#DIV/0!</v>
      </c>
      <c r="M96" s="34"/>
    </row>
    <row r="97" spans="2:13" s="14" customFormat="1" ht="20.100000000000001" customHeight="1" x14ac:dyDescent="0.15">
      <c r="B97" s="34"/>
      <c r="C97" s="34"/>
      <c r="D97" s="34"/>
      <c r="E97" s="34"/>
      <c r="F97" s="34"/>
      <c r="G97" s="34"/>
      <c r="H97" s="34"/>
      <c r="I97" s="34"/>
      <c r="J97" s="34"/>
      <c r="K97" s="34"/>
      <c r="L97" s="34"/>
      <c r="M97" s="34"/>
    </row>
    <row r="98" spans="2:13" s="14" customFormat="1" ht="20.100000000000001" customHeight="1" x14ac:dyDescent="0.15">
      <c r="B98" s="34"/>
      <c r="C98" s="34"/>
      <c r="D98" s="34"/>
      <c r="E98" s="34"/>
      <c r="F98" s="34"/>
      <c r="G98" s="34"/>
      <c r="H98" s="34"/>
      <c r="I98" s="34"/>
      <c r="J98" s="10" t="s">
        <v>22</v>
      </c>
      <c r="K98" s="34"/>
      <c r="L98" s="34"/>
      <c r="M98" s="34"/>
    </row>
    <row r="99" spans="2:13" s="14" customFormat="1" ht="20.100000000000001" customHeight="1" x14ac:dyDescent="0.15">
      <c r="B99" s="34"/>
      <c r="C99" s="34"/>
      <c r="D99" s="84"/>
      <c r="E99" s="34"/>
      <c r="F99" s="34"/>
      <c r="G99" s="34"/>
      <c r="H99" s="34"/>
      <c r="I99" s="34"/>
      <c r="J99" s="34"/>
      <c r="K99" s="34"/>
      <c r="L99" s="68" t="e">
        <f>($K$80-$K$96)/$K$80</f>
        <v>#DIV/0!</v>
      </c>
      <c r="M99" s="34"/>
    </row>
    <row r="100" spans="2:13" s="14" customFormat="1" ht="14.25" x14ac:dyDescent="0.15">
      <c r="B100" s="35"/>
      <c r="C100" s="35"/>
      <c r="D100" s="84"/>
      <c r="E100" s="34"/>
      <c r="F100" s="34"/>
      <c r="G100" s="34"/>
      <c r="H100" s="34"/>
      <c r="I100" s="34"/>
      <c r="J100" s="34"/>
      <c r="K100" s="34"/>
      <c r="L100" s="34"/>
      <c r="M100" s="34"/>
    </row>
    <row r="101" spans="2:13" s="14" customFormat="1" ht="9" customHeight="1" x14ac:dyDescent="0.15">
      <c r="B101" s="34"/>
      <c r="C101" s="34"/>
      <c r="D101" s="84"/>
      <c r="E101" s="34"/>
      <c r="F101" s="34"/>
      <c r="G101" s="34"/>
      <c r="H101" s="34"/>
      <c r="I101" s="34"/>
      <c r="J101" s="34"/>
      <c r="K101" s="34"/>
      <c r="L101" s="34"/>
      <c r="M101" s="34"/>
    </row>
    <row r="102" spans="2:13" s="14" customFormat="1" ht="14.25" x14ac:dyDescent="0.15">
      <c r="B102" s="35"/>
      <c r="C102" s="35"/>
      <c r="D102" s="34"/>
      <c r="E102" s="34"/>
      <c r="F102" s="34"/>
      <c r="G102" s="34"/>
      <c r="H102" s="34"/>
      <c r="I102" s="34"/>
      <c r="J102" s="34"/>
      <c r="K102" s="34"/>
      <c r="L102" s="34"/>
      <c r="M102" s="34"/>
    </row>
    <row r="103" spans="2:13" s="14" customFormat="1" ht="14.25" x14ac:dyDescent="0.15">
      <c r="B103" s="35"/>
      <c r="C103" s="35"/>
      <c r="D103" s="34"/>
      <c r="E103" s="34"/>
      <c r="F103" s="34"/>
      <c r="G103" s="34"/>
      <c r="H103" s="34"/>
      <c r="I103" s="34"/>
      <c r="J103" s="34"/>
      <c r="K103" s="34"/>
      <c r="L103" s="34"/>
      <c r="M103" s="34"/>
    </row>
    <row r="104" spans="2:13" s="14" customFormat="1" ht="18.75" customHeight="1" x14ac:dyDescent="0.15">
      <c r="B104" s="35" t="s">
        <v>59</v>
      </c>
      <c r="C104" s="35"/>
      <c r="D104" s="1"/>
      <c r="E104" s="1"/>
      <c r="F104" s="1"/>
      <c r="G104" s="1"/>
      <c r="H104" s="1"/>
      <c r="I104" s="1"/>
      <c r="J104" s="1"/>
      <c r="K104" s="1"/>
      <c r="L104" s="1"/>
      <c r="M104" s="1"/>
    </row>
    <row r="105" spans="2:13" s="14" customFormat="1" ht="150" customHeight="1" x14ac:dyDescent="0.15">
      <c r="B105" s="89"/>
      <c r="C105" s="89"/>
      <c r="D105" s="89"/>
      <c r="E105" s="89"/>
      <c r="F105" s="89"/>
      <c r="G105" s="89"/>
      <c r="H105" s="89"/>
      <c r="I105" s="89"/>
      <c r="J105" s="89"/>
      <c r="K105" s="89"/>
      <c r="L105" s="89"/>
      <c r="M105" s="89"/>
    </row>
    <row r="106" spans="2:13" s="14" customFormat="1" x14ac:dyDescent="0.15">
      <c r="B106" s="22"/>
      <c r="C106" s="22"/>
      <c r="D106" s="23"/>
      <c r="E106" s="23"/>
      <c r="F106" s="23"/>
      <c r="G106" s="23"/>
    </row>
    <row r="107" spans="2:13" s="14" customFormat="1" x14ac:dyDescent="0.15">
      <c r="B107" s="22"/>
      <c r="C107" s="22"/>
      <c r="D107" s="23"/>
      <c r="E107" s="23"/>
      <c r="F107" s="23"/>
      <c r="G107" s="23"/>
    </row>
    <row r="108" spans="2:13" s="14" customFormat="1" x14ac:dyDescent="0.15">
      <c r="B108" s="22"/>
      <c r="C108" s="22"/>
      <c r="D108" s="23"/>
      <c r="E108" s="23"/>
      <c r="F108" s="23"/>
      <c r="G108" s="23"/>
    </row>
    <row r="109" spans="2:13" s="14" customFormat="1" x14ac:dyDescent="0.15">
      <c r="B109" s="24"/>
      <c r="C109" s="24"/>
      <c r="D109" s="23"/>
      <c r="E109" s="23"/>
      <c r="F109" s="23"/>
      <c r="G109" s="23"/>
    </row>
    <row r="110" spans="2:13" s="14" customFormat="1" x14ac:dyDescent="0.15">
      <c r="B110" s="11"/>
      <c r="C110" s="11"/>
    </row>
    <row r="111" spans="2:13" s="14" customFormat="1" ht="18.75" customHeight="1" x14ac:dyDescent="0.15">
      <c r="B111" s="90"/>
      <c r="C111" s="27"/>
      <c r="D111" s="90"/>
      <c r="E111" s="90"/>
      <c r="F111" s="27"/>
      <c r="G111" s="27"/>
    </row>
    <row r="112" spans="2:13" s="14" customFormat="1" x14ac:dyDescent="0.15">
      <c r="B112" s="90"/>
      <c r="C112" s="27"/>
      <c r="D112" s="27"/>
      <c r="E112" s="25"/>
      <c r="F112" s="25"/>
      <c r="G112" s="25"/>
    </row>
    <row r="113" spans="2:7" s="14" customFormat="1" x14ac:dyDescent="0.15">
      <c r="B113" s="22"/>
      <c r="C113" s="22"/>
      <c r="D113" s="23"/>
      <c r="E113" s="23"/>
      <c r="F113" s="23"/>
      <c r="G113" s="23"/>
    </row>
    <row r="114" spans="2:7" s="14" customFormat="1" x14ac:dyDescent="0.15">
      <c r="B114" s="22"/>
      <c r="C114" s="22"/>
      <c r="D114" s="23"/>
      <c r="E114" s="23"/>
      <c r="F114" s="23"/>
      <c r="G114" s="23"/>
    </row>
    <row r="115" spans="2:7" s="14" customFormat="1" x14ac:dyDescent="0.15">
      <c r="B115" s="22"/>
      <c r="C115" s="22"/>
      <c r="D115" s="23"/>
      <c r="E115" s="23"/>
      <c r="F115" s="23"/>
      <c r="G115" s="23"/>
    </row>
    <row r="116" spans="2:7" s="14" customFormat="1" x14ac:dyDescent="0.15">
      <c r="B116" s="24"/>
      <c r="C116" s="24"/>
      <c r="D116" s="23"/>
      <c r="E116" s="23"/>
      <c r="F116" s="23"/>
      <c r="G116" s="23"/>
    </row>
    <row r="117" spans="2:7" s="14" customFormat="1" x14ac:dyDescent="0.15">
      <c r="B117" s="15"/>
      <c r="C117" s="15"/>
    </row>
    <row r="118" spans="2:7" s="14" customFormat="1" x14ac:dyDescent="0.15">
      <c r="D118" s="26"/>
    </row>
    <row r="119" spans="2:7" s="14" customFormat="1" x14ac:dyDescent="0.15"/>
    <row r="121" spans="2:7" ht="14.25" customHeight="1" x14ac:dyDescent="0.15"/>
  </sheetData>
  <sheetProtection selectLockedCells="1" selectUnlockedCells="1"/>
  <dataConsolidate/>
  <mergeCells count="79">
    <mergeCell ref="F92:I92"/>
    <mergeCell ref="R61:Z61"/>
    <mergeCell ref="B62:M62"/>
    <mergeCell ref="F75:I75"/>
    <mergeCell ref="F76:I76"/>
    <mergeCell ref="F91:I91"/>
    <mergeCell ref="L67:L68"/>
    <mergeCell ref="F68:I68"/>
    <mergeCell ref="B69:B73"/>
    <mergeCell ref="F69:I69"/>
    <mergeCell ref="F70:I70"/>
    <mergeCell ref="F71:I71"/>
    <mergeCell ref="F72:I72"/>
    <mergeCell ref="F73:I73"/>
    <mergeCell ref="B67:C68"/>
    <mergeCell ref="D67:D68"/>
    <mergeCell ref="B11:M11"/>
    <mergeCell ref="B2:M2"/>
    <mergeCell ref="L4:M4"/>
    <mergeCell ref="B6:C6"/>
    <mergeCell ref="D6:M6"/>
    <mergeCell ref="B7:C7"/>
    <mergeCell ref="D7:M7"/>
    <mergeCell ref="B8:C8"/>
    <mergeCell ref="D8:M8"/>
    <mergeCell ref="B9:C9"/>
    <mergeCell ref="D9:M9"/>
    <mergeCell ref="B10:M10"/>
    <mergeCell ref="R51:Z51"/>
    <mergeCell ref="B12:M12"/>
    <mergeCell ref="B13:M13"/>
    <mergeCell ref="B14:M14"/>
    <mergeCell ref="C15:D15"/>
    <mergeCell ref="E15:H15"/>
    <mergeCell ref="I15:M15"/>
    <mergeCell ref="B20:M20"/>
    <mergeCell ref="C31:J31"/>
    <mergeCell ref="C33:M35"/>
    <mergeCell ref="B48:E48"/>
    <mergeCell ref="G48:M48"/>
    <mergeCell ref="B53:E53"/>
    <mergeCell ref="G53:M53"/>
    <mergeCell ref="B56:M56"/>
    <mergeCell ref="R58:Z58"/>
    <mergeCell ref="B59:M59"/>
    <mergeCell ref="B80:D80"/>
    <mergeCell ref="F80:I80"/>
    <mergeCell ref="E67:I67"/>
    <mergeCell ref="J67:J68"/>
    <mergeCell ref="K67:K68"/>
    <mergeCell ref="B74:B79"/>
    <mergeCell ref="F74:I74"/>
    <mergeCell ref="F77:I77"/>
    <mergeCell ref="F78:I78"/>
    <mergeCell ref="F79:I79"/>
    <mergeCell ref="F89:I89"/>
    <mergeCell ref="B83:C84"/>
    <mergeCell ref="D83:D84"/>
    <mergeCell ref="E83:I83"/>
    <mergeCell ref="L83:L84"/>
    <mergeCell ref="F84:I84"/>
    <mergeCell ref="J83:J84"/>
    <mergeCell ref="K83:K84"/>
    <mergeCell ref="B105:M105"/>
    <mergeCell ref="B111:B112"/>
    <mergeCell ref="D111:E111"/>
    <mergeCell ref="G37:H37"/>
    <mergeCell ref="B90:B95"/>
    <mergeCell ref="F90:I90"/>
    <mergeCell ref="F93:I93"/>
    <mergeCell ref="F94:I94"/>
    <mergeCell ref="F95:I95"/>
    <mergeCell ref="B96:D96"/>
    <mergeCell ref="F96:I96"/>
    <mergeCell ref="B85:B89"/>
    <mergeCell ref="F85:I85"/>
    <mergeCell ref="F86:I86"/>
    <mergeCell ref="F87:I87"/>
    <mergeCell ref="F88:I88"/>
  </mergeCells>
  <phoneticPr fontId="12"/>
  <conditionalFormatting sqref="D16">
    <cfRule type="containsText" dxfId="2" priority="1" operator="containsText" text="あり">
      <formula>NOT(ISERROR(SEARCH("あり",D16)))</formula>
    </cfRule>
    <cfRule type="containsText" dxfId="1" priority="2" operator="containsText" text="なし">
      <formula>NOT(ISERROR(SEARCH("なし",D16)))</formula>
    </cfRule>
    <cfRule type="containsText" dxfId="0" priority="3" operator="containsText" text="あり">
      <formula>NOT(ISERROR(SEARCH("あり",D16)))</formula>
    </cfRule>
  </conditionalFormatting>
  <dataValidations count="6">
    <dataValidation type="list" allowBlank="1" showInputMessage="1" showErrorMessage="1" sqref="I15:M15" xr:uid="{84BA9627-97F4-43D0-A697-0CC476AC3287}">
      <formula1>"令和元年度,令和２年度,令和３年度,令和４年度,令和５年度,令和６年度"</formula1>
    </dataValidation>
    <dataValidation imeMode="halfKatakana" allowBlank="1" showInputMessage="1" showErrorMessage="1" sqref="D8:K8 D6" xr:uid="{A0F2A809-A522-4A52-ADF7-7DC903EDD19B}"/>
    <dataValidation type="list" allowBlank="1" showInputMessage="1" showErrorMessage="1" sqref="D16 C15:D15" xr:uid="{88B70DBA-D38E-4859-B56A-E28056354C96}">
      <formula1>"あり,なし"</formula1>
    </dataValidation>
    <dataValidation type="list" allowBlank="1" showInputMessage="1" showErrorMessage="1" sqref="I16" xr:uid="{297FE2CB-E9D0-46E3-B990-AFE4E669F680}">
      <formula1>"令和元年度,令和２年度,令和３年度"</formula1>
    </dataValidation>
    <dataValidation type="list" allowBlank="1" showInputMessage="1" showErrorMessage="1" sqref="B11:M11" xr:uid="{4A1C4CAD-D643-44D3-87E1-E0A43604664E}">
      <formula1>"障害者支援施設,グループホーム,居宅介護,重度訪問介護,短期入所,重度障害者等包括支援"</formula1>
    </dataValidation>
    <dataValidation imeMode="halfAlpha" allowBlank="1" showInputMessage="1" showErrorMessage="1" sqref="B13:M13" xr:uid="{72254C57-B6CA-4BB1-A4A3-11D9AAC95A99}"/>
  </dataValidations>
  <printOptions horizontalCentered="1"/>
  <pageMargins left="0.70866141732283472" right="0.70866141732283472" top="0.74803149606299213" bottom="0.74803149606299213" header="0.31496062992125984" footer="0.31496062992125984"/>
  <pageSetup paperSize="9" scale="57" fitToHeight="0" orientation="portrait" r:id="rId1"/>
  <rowBreaks count="1" manualBreakCount="1">
    <brk id="63"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1">
              <controlPr defaultSize="0" autoFill="0" autoLine="0" autoPict="0">
                <anchor moveWithCells="1">
                  <from>
                    <xdr:col>2</xdr:col>
                    <xdr:colOff>19050</xdr:colOff>
                    <xdr:row>25</xdr:row>
                    <xdr:rowOff>161925</xdr:rowOff>
                  </from>
                  <to>
                    <xdr:col>2</xdr:col>
                    <xdr:colOff>266700</xdr:colOff>
                    <xdr:row>28</xdr:row>
                    <xdr:rowOff>104775</xdr:rowOff>
                  </to>
                </anchor>
              </controlPr>
            </control>
          </mc:Choice>
        </mc:AlternateContent>
        <mc:AlternateContent xmlns:mc="http://schemas.openxmlformats.org/markup-compatibility/2006">
          <mc:Choice Requires="x14">
            <control shapeId="108546" r:id="rId5" name="Check Box 2">
              <controlPr defaultSize="0" autoFill="0" autoLine="0" autoPict="0">
                <anchor moveWithCells="1">
                  <from>
                    <xdr:col>2</xdr:col>
                    <xdr:colOff>1743075</xdr:colOff>
                    <xdr:row>28</xdr:row>
                    <xdr:rowOff>0</xdr:rowOff>
                  </from>
                  <to>
                    <xdr:col>2</xdr:col>
                    <xdr:colOff>1962150</xdr:colOff>
                    <xdr:row>29</xdr:row>
                    <xdr:rowOff>47625</xdr:rowOff>
                  </to>
                </anchor>
              </controlPr>
            </control>
          </mc:Choice>
        </mc:AlternateContent>
        <mc:AlternateContent xmlns:mc="http://schemas.openxmlformats.org/markup-compatibility/2006">
          <mc:Choice Requires="x14">
            <control shapeId="108547" r:id="rId6" name="Check Box 3">
              <controlPr defaultSize="0" autoFill="0" autoLine="0" autoPict="0">
                <anchor moveWithCells="1">
                  <from>
                    <xdr:col>2</xdr:col>
                    <xdr:colOff>1743075</xdr:colOff>
                    <xdr:row>26</xdr:row>
                    <xdr:rowOff>0</xdr:rowOff>
                  </from>
                  <to>
                    <xdr:col>2</xdr:col>
                    <xdr:colOff>2009775</xdr:colOff>
                    <xdr:row>28</xdr:row>
                    <xdr:rowOff>38100</xdr:rowOff>
                  </to>
                </anchor>
              </controlPr>
            </control>
          </mc:Choice>
        </mc:AlternateContent>
        <mc:AlternateContent xmlns:mc="http://schemas.openxmlformats.org/markup-compatibility/2006">
          <mc:Choice Requires="x14">
            <control shapeId="108548" r:id="rId7" name="Check Box 4">
              <controlPr defaultSize="0" autoFill="0" autoLine="0" autoPict="0">
                <anchor moveWithCells="1">
                  <from>
                    <xdr:col>0</xdr:col>
                    <xdr:colOff>95250</xdr:colOff>
                    <xdr:row>18</xdr:row>
                    <xdr:rowOff>0</xdr:rowOff>
                  </from>
                  <to>
                    <xdr:col>1</xdr:col>
                    <xdr:colOff>247650</xdr:colOff>
                    <xdr:row>19</xdr:row>
                    <xdr:rowOff>57150</xdr:rowOff>
                  </to>
                </anchor>
              </controlPr>
            </control>
          </mc:Choice>
        </mc:AlternateContent>
        <mc:AlternateContent xmlns:mc="http://schemas.openxmlformats.org/markup-compatibility/2006">
          <mc:Choice Requires="x14">
            <control shapeId="108549" r:id="rId8" name="Check Box 5">
              <controlPr defaultSize="0" autoFill="0" autoLine="0" autoPict="0">
                <anchor moveWithCells="1">
                  <from>
                    <xdr:col>0</xdr:col>
                    <xdr:colOff>95250</xdr:colOff>
                    <xdr:row>18</xdr:row>
                    <xdr:rowOff>371475</xdr:rowOff>
                  </from>
                  <to>
                    <xdr:col>1</xdr:col>
                    <xdr:colOff>257175</xdr:colOff>
                    <xdr:row>20</xdr:row>
                    <xdr:rowOff>19050</xdr:rowOff>
                  </to>
                </anchor>
              </controlPr>
            </control>
          </mc:Choice>
        </mc:AlternateContent>
        <mc:AlternateContent xmlns:mc="http://schemas.openxmlformats.org/markup-compatibility/2006">
          <mc:Choice Requires="x14">
            <control shapeId="108550" r:id="rId9" name="Check Box 6">
              <controlPr defaultSize="0" autoFill="0" autoLine="0" autoPict="0">
                <anchor moveWithCells="1">
                  <from>
                    <xdr:col>0</xdr:col>
                    <xdr:colOff>95250</xdr:colOff>
                    <xdr:row>19</xdr:row>
                    <xdr:rowOff>381000</xdr:rowOff>
                  </from>
                  <to>
                    <xdr:col>1</xdr:col>
                    <xdr:colOff>247650</xdr:colOff>
                    <xdr:row>21</xdr:row>
                    <xdr:rowOff>0</xdr:rowOff>
                  </to>
                </anchor>
              </controlPr>
            </control>
          </mc:Choice>
        </mc:AlternateContent>
        <mc:AlternateContent xmlns:mc="http://schemas.openxmlformats.org/markup-compatibility/2006">
          <mc:Choice Requires="x14">
            <control shapeId="108551" r:id="rId10" name="Check Box 7">
              <controlPr defaultSize="0" autoFill="0" autoLine="0" autoPict="0">
                <anchor moveWithCells="1">
                  <from>
                    <xdr:col>2</xdr:col>
                    <xdr:colOff>19050</xdr:colOff>
                    <xdr:row>27</xdr:row>
                    <xdr:rowOff>219075</xdr:rowOff>
                  </from>
                  <to>
                    <xdr:col>2</xdr:col>
                    <xdr:colOff>257175</xdr:colOff>
                    <xdr:row>29</xdr:row>
                    <xdr:rowOff>38100</xdr:rowOff>
                  </to>
                </anchor>
              </controlPr>
            </control>
          </mc:Choice>
        </mc:AlternateContent>
        <mc:AlternateContent xmlns:mc="http://schemas.openxmlformats.org/markup-compatibility/2006">
          <mc:Choice Requires="x14">
            <control shapeId="108552" r:id="rId11" name="Check Box 8">
              <controlPr defaultSize="0" autoFill="0" autoLine="0" autoPict="0">
                <anchor moveWithCells="1">
                  <from>
                    <xdr:col>4</xdr:col>
                    <xdr:colOff>857250</xdr:colOff>
                    <xdr:row>25</xdr:row>
                    <xdr:rowOff>142875</xdr:rowOff>
                  </from>
                  <to>
                    <xdr:col>4</xdr:col>
                    <xdr:colOff>1085850</xdr:colOff>
                    <xdr:row>28</xdr:row>
                    <xdr:rowOff>114300</xdr:rowOff>
                  </to>
                </anchor>
              </controlPr>
            </control>
          </mc:Choice>
        </mc:AlternateContent>
        <mc:AlternateContent xmlns:mc="http://schemas.openxmlformats.org/markup-compatibility/2006">
          <mc:Choice Requires="x14">
            <control shapeId="108553" r:id="rId12" name="Check Box 9">
              <controlPr defaultSize="0" autoFill="0" autoLine="0" autoPict="0">
                <anchor moveWithCells="1">
                  <from>
                    <xdr:col>1</xdr:col>
                    <xdr:colOff>9525</xdr:colOff>
                    <xdr:row>48</xdr:row>
                    <xdr:rowOff>0</xdr:rowOff>
                  </from>
                  <to>
                    <xdr:col>2</xdr:col>
                    <xdr:colOff>1209675</xdr:colOff>
                    <xdr:row>49</xdr:row>
                    <xdr:rowOff>9525</xdr:rowOff>
                  </to>
                </anchor>
              </controlPr>
            </control>
          </mc:Choice>
        </mc:AlternateContent>
        <mc:AlternateContent xmlns:mc="http://schemas.openxmlformats.org/markup-compatibility/2006">
          <mc:Choice Requires="x14">
            <control shapeId="108554" r:id="rId13" name="Check Box 10">
              <controlPr defaultSize="0" autoFill="0" autoLine="0" autoPict="0">
                <anchor moveWithCells="1">
                  <from>
                    <xdr:col>1</xdr:col>
                    <xdr:colOff>9525</xdr:colOff>
                    <xdr:row>48</xdr:row>
                    <xdr:rowOff>219075</xdr:rowOff>
                  </from>
                  <to>
                    <xdr:col>2</xdr:col>
                    <xdr:colOff>1438275</xdr:colOff>
                    <xdr:row>49</xdr:row>
                    <xdr:rowOff>228600</xdr:rowOff>
                  </to>
                </anchor>
              </controlPr>
            </control>
          </mc:Choice>
        </mc:AlternateContent>
        <mc:AlternateContent xmlns:mc="http://schemas.openxmlformats.org/markup-compatibility/2006">
          <mc:Choice Requires="x14">
            <control shapeId="108555" r:id="rId14" name="Check Box 11">
              <controlPr defaultSize="0" autoFill="0" autoLine="0" autoPict="0">
                <anchor moveWithCells="1">
                  <from>
                    <xdr:col>1</xdr:col>
                    <xdr:colOff>9525</xdr:colOff>
                    <xdr:row>49</xdr:row>
                    <xdr:rowOff>209550</xdr:rowOff>
                  </from>
                  <to>
                    <xdr:col>2</xdr:col>
                    <xdr:colOff>1247775</xdr:colOff>
                    <xdr:row>51</xdr:row>
                    <xdr:rowOff>47625</xdr:rowOff>
                  </to>
                </anchor>
              </controlPr>
            </control>
          </mc:Choice>
        </mc:AlternateContent>
        <mc:AlternateContent xmlns:mc="http://schemas.openxmlformats.org/markup-compatibility/2006">
          <mc:Choice Requires="x14">
            <control shapeId="108556" r:id="rId15" name="Check Box 12">
              <controlPr defaultSize="0" autoFill="0" autoLine="0" autoPict="0">
                <anchor moveWithCells="1">
                  <from>
                    <xdr:col>2</xdr:col>
                    <xdr:colOff>1790700</xdr:colOff>
                    <xdr:row>48</xdr:row>
                    <xdr:rowOff>9525</xdr:rowOff>
                  </from>
                  <to>
                    <xdr:col>4</xdr:col>
                    <xdr:colOff>885825</xdr:colOff>
                    <xdr:row>49</xdr:row>
                    <xdr:rowOff>9525</xdr:rowOff>
                  </to>
                </anchor>
              </controlPr>
            </control>
          </mc:Choice>
        </mc:AlternateContent>
        <mc:AlternateContent xmlns:mc="http://schemas.openxmlformats.org/markup-compatibility/2006">
          <mc:Choice Requires="x14">
            <control shapeId="108557" r:id="rId16" name="Check Box 13">
              <controlPr defaultSize="0" autoFill="0" autoLine="0" autoPict="0">
                <anchor moveWithCells="1">
                  <from>
                    <xdr:col>2</xdr:col>
                    <xdr:colOff>1790700</xdr:colOff>
                    <xdr:row>48</xdr:row>
                    <xdr:rowOff>228600</xdr:rowOff>
                  </from>
                  <to>
                    <xdr:col>4</xdr:col>
                    <xdr:colOff>885825</xdr:colOff>
                    <xdr:row>50</xdr:row>
                    <xdr:rowOff>0</xdr:rowOff>
                  </to>
                </anchor>
              </controlPr>
            </control>
          </mc:Choice>
        </mc:AlternateContent>
        <mc:AlternateContent xmlns:mc="http://schemas.openxmlformats.org/markup-compatibility/2006">
          <mc:Choice Requires="x14">
            <control shapeId="108558" r:id="rId17" name="Check Box 14">
              <controlPr defaultSize="0" autoFill="0" autoLine="0" autoPict="0">
                <anchor moveWithCells="1">
                  <from>
                    <xdr:col>2</xdr:col>
                    <xdr:colOff>1790700</xdr:colOff>
                    <xdr:row>49</xdr:row>
                    <xdr:rowOff>228600</xdr:rowOff>
                  </from>
                  <to>
                    <xdr:col>4</xdr:col>
                    <xdr:colOff>885825</xdr:colOff>
                    <xdr:row>51</xdr:row>
                    <xdr:rowOff>57150</xdr:rowOff>
                  </to>
                </anchor>
              </controlPr>
            </control>
          </mc:Choice>
        </mc:AlternateContent>
        <mc:AlternateContent xmlns:mc="http://schemas.openxmlformats.org/markup-compatibility/2006">
          <mc:Choice Requires="x14">
            <control shapeId="108559" r:id="rId18" name="Check Box 15">
              <controlPr defaultSize="0" autoFill="0" autoLine="0" autoPict="0">
                <anchor moveWithCells="1">
                  <from>
                    <xdr:col>1</xdr:col>
                    <xdr:colOff>9525</xdr:colOff>
                    <xdr:row>51</xdr:row>
                    <xdr:rowOff>19050</xdr:rowOff>
                  </from>
                  <to>
                    <xdr:col>2</xdr:col>
                    <xdr:colOff>85725</xdr:colOff>
                    <xdr:row>52</xdr:row>
                    <xdr:rowOff>38100</xdr:rowOff>
                  </to>
                </anchor>
              </controlPr>
            </control>
          </mc:Choice>
        </mc:AlternateContent>
        <mc:AlternateContent xmlns:mc="http://schemas.openxmlformats.org/markup-compatibility/2006">
          <mc:Choice Requires="x14">
            <control shapeId="108560" r:id="rId19" name="Check Box 16">
              <controlPr defaultSize="0" autoFill="0" autoLine="0" autoPict="0">
                <anchor moveWithCells="1">
                  <from>
                    <xdr:col>6</xdr:col>
                    <xdr:colOff>76200</xdr:colOff>
                    <xdr:row>48</xdr:row>
                    <xdr:rowOff>38100</xdr:rowOff>
                  </from>
                  <to>
                    <xdr:col>8</xdr:col>
                    <xdr:colOff>533400</xdr:colOff>
                    <xdr:row>48</xdr:row>
                    <xdr:rowOff>228600</xdr:rowOff>
                  </to>
                </anchor>
              </controlPr>
            </control>
          </mc:Choice>
        </mc:AlternateContent>
        <mc:AlternateContent xmlns:mc="http://schemas.openxmlformats.org/markup-compatibility/2006">
          <mc:Choice Requires="x14">
            <control shapeId="108563" r:id="rId20" name="Check Box 19">
              <controlPr defaultSize="0" autoFill="0" autoLine="0" autoPict="0">
                <anchor moveWithCells="1">
                  <from>
                    <xdr:col>9</xdr:col>
                    <xdr:colOff>914400</xdr:colOff>
                    <xdr:row>49</xdr:row>
                    <xdr:rowOff>123825</xdr:rowOff>
                  </from>
                  <to>
                    <xdr:col>12</xdr:col>
                    <xdr:colOff>1304925</xdr:colOff>
                    <xdr:row>50</xdr:row>
                    <xdr:rowOff>133350</xdr:rowOff>
                  </to>
                </anchor>
              </controlPr>
            </control>
          </mc:Choice>
        </mc:AlternateContent>
        <mc:AlternateContent xmlns:mc="http://schemas.openxmlformats.org/markup-compatibility/2006">
          <mc:Choice Requires="x14">
            <control shapeId="108564" r:id="rId21" name="Check Box 20">
              <controlPr defaultSize="0" autoFill="0" autoLine="0" autoPict="0">
                <anchor moveWithCells="1">
                  <from>
                    <xdr:col>9</xdr:col>
                    <xdr:colOff>914400</xdr:colOff>
                    <xdr:row>50</xdr:row>
                    <xdr:rowOff>57150</xdr:rowOff>
                  </from>
                  <to>
                    <xdr:col>12</xdr:col>
                    <xdr:colOff>733425</xdr:colOff>
                    <xdr:row>51</xdr:row>
                    <xdr:rowOff>142875</xdr:rowOff>
                  </to>
                </anchor>
              </controlPr>
            </control>
          </mc:Choice>
        </mc:AlternateContent>
        <mc:AlternateContent xmlns:mc="http://schemas.openxmlformats.org/markup-compatibility/2006">
          <mc:Choice Requires="x14">
            <control shapeId="108565" r:id="rId22" name="Check Box 21">
              <controlPr defaultSize="0" autoFill="0" autoLine="0" autoPict="0">
                <anchor moveWithCells="1">
                  <from>
                    <xdr:col>10</xdr:col>
                    <xdr:colOff>152400</xdr:colOff>
                    <xdr:row>51</xdr:row>
                    <xdr:rowOff>76200</xdr:rowOff>
                  </from>
                  <to>
                    <xdr:col>11</xdr:col>
                    <xdr:colOff>247650</xdr:colOff>
                    <xdr:row>52</xdr:row>
                    <xdr:rowOff>104775</xdr:rowOff>
                  </to>
                </anchor>
              </controlPr>
            </control>
          </mc:Choice>
        </mc:AlternateContent>
        <mc:AlternateContent xmlns:mc="http://schemas.openxmlformats.org/markup-compatibility/2006">
          <mc:Choice Requires="x14">
            <control shapeId="108566" r:id="rId23" name="Check Box 22">
              <controlPr defaultSize="0" autoFill="0" autoLine="0" autoPict="0">
                <anchor moveWithCells="1">
                  <from>
                    <xdr:col>6</xdr:col>
                    <xdr:colOff>76200</xdr:colOff>
                    <xdr:row>51</xdr:row>
                    <xdr:rowOff>57150</xdr:rowOff>
                  </from>
                  <to>
                    <xdr:col>10</xdr:col>
                    <xdr:colOff>57150</xdr:colOff>
                    <xdr:row>52</xdr:row>
                    <xdr:rowOff>19050</xdr:rowOff>
                  </to>
                </anchor>
              </controlPr>
            </control>
          </mc:Choice>
        </mc:AlternateContent>
        <mc:AlternateContent xmlns:mc="http://schemas.openxmlformats.org/markup-compatibility/2006">
          <mc:Choice Requires="x14">
            <control shapeId="108567" r:id="rId24" name="Check Box 23">
              <controlPr defaultSize="0" autoFill="0" autoLine="0" autoPict="0">
                <anchor moveWithCells="1">
                  <from>
                    <xdr:col>0</xdr:col>
                    <xdr:colOff>95250</xdr:colOff>
                    <xdr:row>20</xdr:row>
                    <xdr:rowOff>381000</xdr:rowOff>
                  </from>
                  <to>
                    <xdr:col>1</xdr:col>
                    <xdr:colOff>133350</xdr:colOff>
                    <xdr:row>22</xdr:row>
                    <xdr:rowOff>9525</xdr:rowOff>
                  </to>
                </anchor>
              </controlPr>
            </control>
          </mc:Choice>
        </mc:AlternateContent>
        <mc:AlternateContent xmlns:mc="http://schemas.openxmlformats.org/markup-compatibility/2006">
          <mc:Choice Requires="x14">
            <control shapeId="108568" r:id="rId25" name="Check Box 24">
              <controlPr defaultSize="0" autoFill="0" autoLine="0" autoPict="0">
                <anchor moveWithCells="1">
                  <from>
                    <xdr:col>4</xdr:col>
                    <xdr:colOff>857250</xdr:colOff>
                    <xdr:row>27</xdr:row>
                    <xdr:rowOff>219075</xdr:rowOff>
                  </from>
                  <to>
                    <xdr:col>4</xdr:col>
                    <xdr:colOff>1076325</xdr:colOff>
                    <xdr:row>29</xdr:row>
                    <xdr:rowOff>38100</xdr:rowOff>
                  </to>
                </anchor>
              </controlPr>
            </control>
          </mc:Choice>
        </mc:AlternateContent>
        <mc:AlternateContent xmlns:mc="http://schemas.openxmlformats.org/markup-compatibility/2006">
          <mc:Choice Requires="x14">
            <control shapeId="108569" r:id="rId26" name="Check Box 25">
              <controlPr defaultSize="0" autoFill="0" autoLine="0" autoPict="0">
                <anchor moveWithCells="1">
                  <from>
                    <xdr:col>7</xdr:col>
                    <xdr:colOff>352425</xdr:colOff>
                    <xdr:row>27</xdr:row>
                    <xdr:rowOff>200025</xdr:rowOff>
                  </from>
                  <to>
                    <xdr:col>8</xdr:col>
                    <xdr:colOff>28575</xdr:colOff>
                    <xdr:row>29</xdr:row>
                    <xdr:rowOff>28575</xdr:rowOff>
                  </to>
                </anchor>
              </controlPr>
            </control>
          </mc:Choice>
        </mc:AlternateContent>
        <mc:AlternateContent xmlns:mc="http://schemas.openxmlformats.org/markup-compatibility/2006">
          <mc:Choice Requires="x14">
            <control shapeId="108573" r:id="rId27" name="Check Box 29">
              <controlPr defaultSize="0" autoFill="0" autoLine="0" autoPict="0">
                <anchor moveWithCells="1">
                  <from>
                    <xdr:col>2</xdr:col>
                    <xdr:colOff>1781175</xdr:colOff>
                    <xdr:row>35</xdr:row>
                    <xdr:rowOff>152400</xdr:rowOff>
                  </from>
                  <to>
                    <xdr:col>2</xdr:col>
                    <xdr:colOff>2019300</xdr:colOff>
                    <xdr:row>37</xdr:row>
                    <xdr:rowOff>114300</xdr:rowOff>
                  </to>
                </anchor>
              </controlPr>
            </control>
          </mc:Choice>
        </mc:AlternateContent>
        <mc:AlternateContent xmlns:mc="http://schemas.openxmlformats.org/markup-compatibility/2006">
          <mc:Choice Requires="x14">
            <control shapeId="108574" r:id="rId28" name="Check Box 30">
              <controlPr defaultSize="0" autoFill="0" autoLine="0" autoPict="0">
                <anchor moveWithCells="1">
                  <from>
                    <xdr:col>5</xdr:col>
                    <xdr:colOff>352425</xdr:colOff>
                    <xdr:row>35</xdr:row>
                    <xdr:rowOff>152400</xdr:rowOff>
                  </from>
                  <to>
                    <xdr:col>6</xdr:col>
                    <xdr:colOff>190500</xdr:colOff>
                    <xdr:row>37</xdr:row>
                    <xdr:rowOff>114300</xdr:rowOff>
                  </to>
                </anchor>
              </controlPr>
            </control>
          </mc:Choice>
        </mc:AlternateContent>
        <mc:AlternateContent xmlns:mc="http://schemas.openxmlformats.org/markup-compatibility/2006">
          <mc:Choice Requires="x14">
            <control shapeId="108575" r:id="rId29" name="Check Box 31">
              <controlPr defaultSize="0" autoFill="0" autoLine="0" autoPict="0">
                <anchor moveWithCells="1">
                  <from>
                    <xdr:col>2</xdr:col>
                    <xdr:colOff>514350</xdr:colOff>
                    <xdr:row>35</xdr:row>
                    <xdr:rowOff>123825</xdr:rowOff>
                  </from>
                  <to>
                    <xdr:col>2</xdr:col>
                    <xdr:colOff>762000</xdr:colOff>
                    <xdr:row>37</xdr:row>
                    <xdr:rowOff>95250</xdr:rowOff>
                  </to>
                </anchor>
              </controlPr>
            </control>
          </mc:Choice>
        </mc:AlternateContent>
        <mc:AlternateContent xmlns:mc="http://schemas.openxmlformats.org/markup-compatibility/2006">
          <mc:Choice Requires="x14">
            <control shapeId="108576" r:id="rId30" name="Check Box 32">
              <controlPr defaultSize="0" autoFill="0" autoLine="0" autoPict="0">
                <anchor moveWithCells="1">
                  <from>
                    <xdr:col>4</xdr:col>
                    <xdr:colOff>38100</xdr:colOff>
                    <xdr:row>35</xdr:row>
                    <xdr:rowOff>152400</xdr:rowOff>
                  </from>
                  <to>
                    <xdr:col>4</xdr:col>
                    <xdr:colOff>285750</xdr:colOff>
                    <xdr:row>37</xdr:row>
                    <xdr:rowOff>114300</xdr:rowOff>
                  </to>
                </anchor>
              </controlPr>
            </control>
          </mc:Choice>
        </mc:AlternateContent>
        <mc:AlternateContent xmlns:mc="http://schemas.openxmlformats.org/markup-compatibility/2006">
          <mc:Choice Requires="x14">
            <control shapeId="108577" r:id="rId31" name="Check Box 33">
              <controlPr defaultSize="0" autoFill="0" autoLine="0" autoPict="0">
                <anchor moveWithCells="1">
                  <from>
                    <xdr:col>2</xdr:col>
                    <xdr:colOff>523875</xdr:colOff>
                    <xdr:row>43</xdr:row>
                    <xdr:rowOff>28575</xdr:rowOff>
                  </from>
                  <to>
                    <xdr:col>2</xdr:col>
                    <xdr:colOff>771525</xdr:colOff>
                    <xdr:row>45</xdr:row>
                    <xdr:rowOff>114300</xdr:rowOff>
                  </to>
                </anchor>
              </controlPr>
            </control>
          </mc:Choice>
        </mc:AlternateContent>
        <mc:AlternateContent xmlns:mc="http://schemas.openxmlformats.org/markup-compatibility/2006">
          <mc:Choice Requires="x14">
            <control shapeId="108578" r:id="rId32" name="Check Box 34">
              <controlPr defaultSize="0" autoFill="0" autoLine="0" autoPict="0">
                <anchor moveWithCells="1">
                  <from>
                    <xdr:col>2</xdr:col>
                    <xdr:colOff>514350</xdr:colOff>
                    <xdr:row>38</xdr:row>
                    <xdr:rowOff>142875</xdr:rowOff>
                  </from>
                  <to>
                    <xdr:col>2</xdr:col>
                    <xdr:colOff>762000</xdr:colOff>
                    <xdr:row>40</xdr:row>
                    <xdr:rowOff>133350</xdr:rowOff>
                  </to>
                </anchor>
              </controlPr>
            </control>
          </mc:Choice>
        </mc:AlternateContent>
        <mc:AlternateContent xmlns:mc="http://schemas.openxmlformats.org/markup-compatibility/2006">
          <mc:Choice Requires="x14">
            <control shapeId="108579" r:id="rId33" name="Check Box 35">
              <controlPr defaultSize="0" autoFill="0" autoLine="0" autoPict="0">
                <anchor moveWithCells="1">
                  <from>
                    <xdr:col>2</xdr:col>
                    <xdr:colOff>523875</xdr:colOff>
                    <xdr:row>37</xdr:row>
                    <xdr:rowOff>133350</xdr:rowOff>
                  </from>
                  <to>
                    <xdr:col>2</xdr:col>
                    <xdr:colOff>771525</xdr:colOff>
                    <xdr:row>39</xdr:row>
                    <xdr:rowOff>114300</xdr:rowOff>
                  </to>
                </anchor>
              </controlPr>
            </control>
          </mc:Choice>
        </mc:AlternateContent>
        <mc:AlternateContent xmlns:mc="http://schemas.openxmlformats.org/markup-compatibility/2006">
          <mc:Choice Requires="x14">
            <control shapeId="108580" r:id="rId34" name="Check Box 36">
              <controlPr defaultSize="0" autoFill="0" autoLine="0" autoPict="0">
                <anchor moveWithCells="1">
                  <from>
                    <xdr:col>2</xdr:col>
                    <xdr:colOff>523875</xdr:colOff>
                    <xdr:row>36</xdr:row>
                    <xdr:rowOff>152400</xdr:rowOff>
                  </from>
                  <to>
                    <xdr:col>2</xdr:col>
                    <xdr:colOff>771525</xdr:colOff>
                    <xdr:row>38</xdr:row>
                    <xdr:rowOff>133350</xdr:rowOff>
                  </to>
                </anchor>
              </controlPr>
            </control>
          </mc:Choice>
        </mc:AlternateContent>
        <mc:AlternateContent xmlns:mc="http://schemas.openxmlformats.org/markup-compatibility/2006">
          <mc:Choice Requires="x14">
            <control shapeId="108581" r:id="rId35" name="Check Box 37">
              <controlPr defaultSize="0" autoFill="0" autoLine="0" autoPict="0">
                <anchor moveWithCells="1">
                  <from>
                    <xdr:col>6</xdr:col>
                    <xdr:colOff>76200</xdr:colOff>
                    <xdr:row>49</xdr:row>
                    <xdr:rowOff>85725</xdr:rowOff>
                  </from>
                  <to>
                    <xdr:col>9</xdr:col>
                    <xdr:colOff>400050</xdr:colOff>
                    <xdr:row>50</xdr:row>
                    <xdr:rowOff>85725</xdr:rowOff>
                  </to>
                </anchor>
              </controlPr>
            </control>
          </mc:Choice>
        </mc:AlternateContent>
        <mc:AlternateContent xmlns:mc="http://schemas.openxmlformats.org/markup-compatibility/2006">
          <mc:Choice Requires="x14">
            <control shapeId="108582" r:id="rId36" name="Check Box 38">
              <controlPr defaultSize="0" autoFill="0" autoLine="0" autoPict="0">
                <anchor moveWithCells="1">
                  <from>
                    <xdr:col>6</xdr:col>
                    <xdr:colOff>76200</xdr:colOff>
                    <xdr:row>50</xdr:row>
                    <xdr:rowOff>66675</xdr:rowOff>
                  </from>
                  <to>
                    <xdr:col>9</xdr:col>
                    <xdr:colOff>152400</xdr:colOff>
                    <xdr:row>51</xdr:row>
                    <xdr:rowOff>85725</xdr:rowOff>
                  </to>
                </anchor>
              </controlPr>
            </control>
          </mc:Choice>
        </mc:AlternateContent>
        <mc:AlternateContent xmlns:mc="http://schemas.openxmlformats.org/markup-compatibility/2006">
          <mc:Choice Requires="x14">
            <control shapeId="108583" r:id="rId37" name="Check Box 39">
              <controlPr defaultSize="0" autoFill="0" autoLine="0" autoPict="0">
                <anchor moveWithCells="1">
                  <from>
                    <xdr:col>0</xdr:col>
                    <xdr:colOff>95250</xdr:colOff>
                    <xdr:row>17</xdr:row>
                    <xdr:rowOff>0</xdr:rowOff>
                  </from>
                  <to>
                    <xdr:col>1</xdr:col>
                    <xdr:colOff>247650</xdr:colOff>
                    <xdr:row>18</xdr:row>
                    <xdr:rowOff>57150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20C8F5-B162-4CF1-A83B-94B08B40DCEB}">
  <ds:schemaRefs>
    <ds:schemaRef ds:uri="http://schemas.microsoft.com/office/2006/documentManagement/types"/>
    <ds:schemaRef ds:uri="3b7b391f-316a-4bc7-a585-b2bcaf106fac"/>
    <ds:schemaRef ds:uri="http://purl.org/dc/terms/"/>
    <ds:schemaRef ds:uri="263dbbe5-076b-4606-a03b-9598f5f2f35a"/>
    <ds:schemaRef ds:uri="http://www.w3.org/XML/1998/namespace"/>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ABC404AC-7991-40DA-85A3-43AA8329DF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328561-D06F-4E56-9BA1-A7E5297D17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Sheet1</vt:lpstr>
      <vt:lpstr>別紙４(3)　パッケージ型導入支援 事業計画 </vt:lpstr>
      <vt:lpstr>'別紙４(3)　パッケージ型導入支援 事業計画 '!Print_Area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小林 風子</cp:lastModifiedBy>
  <cp:lastPrinted>2025-01-21T03:10:53Z</cp:lastPrinted>
  <dcterms:created xsi:type="dcterms:W3CDTF">2006-04-10T04:26:56Z</dcterms:created>
  <dcterms:modified xsi:type="dcterms:W3CDTF">2025-11-26T07:09:49Z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