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T:\005_施設整備係2\032空間整備交付金\R9\01_希望調査\"/>
    </mc:Choice>
  </mc:AlternateContent>
  <xr:revisionPtr revIDLastSave="0" documentId="13_ncr:1_{32639BC9-C9B5-4F8C-BFCF-8E3F7B93A676}" xr6:coauthVersionLast="47" xr6:coauthVersionMax="47" xr10:uidLastSave="{00000000-0000-0000-0000-000000000000}"/>
  <bookViews>
    <workbookView xWindow="-120" yWindow="-120" windowWidth="29040" windowHeight="15720" xr2:uid="{00000000-000D-0000-FFFF-FFFF00000000}"/>
  </bookViews>
  <sheets>
    <sheet name="調査票" sheetId="72" r:id="rId1"/>
  </sheets>
  <definedNames>
    <definedName name="_xlnm.Print_Area" localSheetId="0">調査票!$A$1:$BH$146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U40" i="72" l="1"/>
  <c r="AX40" i="72" s="1"/>
  <c r="AN22" i="72"/>
  <c r="AY22" i="72" s="1"/>
  <c r="AY24" i="72"/>
  <c r="AN24" i="72"/>
  <c r="AU54" i="72"/>
  <c r="AX54" i="72" s="1"/>
  <c r="AU42" i="72"/>
  <c r="AX42" i="72"/>
  <c r="AU56" i="72"/>
  <c r="AX56" i="72" s="1"/>
  <c r="AT140" i="72"/>
  <c r="AX140" i="72" s="1"/>
  <c r="AT138" i="72"/>
  <c r="AX138" i="72" s="1"/>
  <c r="AT123" i="72"/>
  <c r="AX123" i="72" s="1"/>
  <c r="AT121" i="72"/>
  <c r="AX121" i="72" s="1"/>
  <c r="AT109" i="72"/>
  <c r="AX109" i="72" s="1"/>
  <c r="AT107" i="72"/>
  <c r="AX107" i="72" s="1"/>
  <c r="AT90" i="72"/>
  <c r="AX90" i="72" s="1"/>
  <c r="AT92" i="72"/>
  <c r="AX92" i="72" s="1"/>
  <c r="AT76" i="72"/>
  <c r="AX76" i="72" s="1"/>
  <c r="AT74" i="72"/>
  <c r="AX74" i="7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J22" authorId="0" shapeId="0" xr:uid="{F35D14C7-FEBE-4FE5-94E4-4DF4010B7722}">
      <text>
        <r>
          <rPr>
            <b/>
            <sz val="9"/>
            <color indexed="81"/>
            <rFont val="MS P ゴシック"/>
            <family val="3"/>
            <charset val="128"/>
          </rPr>
          <t>県で記載します。</t>
        </r>
      </text>
    </comment>
    <comment ref="AG40" authorId="0" shapeId="0" xr:uid="{56BA3925-8D7D-4BBF-93A6-2A4812DD2FE5}">
      <text>
        <r>
          <rPr>
            <b/>
            <sz val="9"/>
            <color indexed="81"/>
            <rFont val="MS P ゴシック"/>
            <family val="3"/>
            <charset val="128"/>
          </rPr>
          <t>県で記載します。</t>
        </r>
      </text>
    </comment>
    <comment ref="AG54" authorId="0" shapeId="0" xr:uid="{541D68B1-26AF-4704-B081-9D981639007C}">
      <text>
        <r>
          <rPr>
            <b/>
            <sz val="9"/>
            <color indexed="81"/>
            <rFont val="MS P ゴシック"/>
            <family val="3"/>
            <charset val="128"/>
          </rPr>
          <t>県で記載します。</t>
        </r>
      </text>
    </comment>
    <comment ref="AG74" authorId="0" shapeId="0" xr:uid="{08DF04C0-F1EB-42F4-B7F9-76F633C5E7EB}">
      <text>
        <r>
          <rPr>
            <b/>
            <sz val="9"/>
            <color indexed="81"/>
            <rFont val="MS P ゴシック"/>
            <family val="3"/>
            <charset val="128"/>
          </rPr>
          <t>県で記載します。</t>
        </r>
      </text>
    </comment>
    <comment ref="AG90" authorId="0" shapeId="0" xr:uid="{1FF41617-5A8F-41D7-BE82-1697AF80CEB8}">
      <text>
        <r>
          <rPr>
            <b/>
            <sz val="9"/>
            <color indexed="81"/>
            <rFont val="MS P ゴシック"/>
            <family val="3"/>
            <charset val="128"/>
          </rPr>
          <t>県で記載します。</t>
        </r>
      </text>
    </comment>
    <comment ref="AG107" authorId="0" shapeId="0" xr:uid="{C6670DFD-C94A-4D1A-BD12-84434E0C3395}">
      <text>
        <r>
          <rPr>
            <b/>
            <sz val="9"/>
            <color indexed="81"/>
            <rFont val="MS P ゴシック"/>
            <family val="3"/>
            <charset val="128"/>
          </rPr>
          <t>県で記載します。</t>
        </r>
      </text>
    </comment>
    <comment ref="AG121" authorId="0" shapeId="0" xr:uid="{62F8E7A9-6052-46C6-A70E-2322F21BD7D1}">
      <text>
        <r>
          <rPr>
            <b/>
            <sz val="9"/>
            <color indexed="81"/>
            <rFont val="MS P ゴシック"/>
            <family val="3"/>
            <charset val="128"/>
          </rPr>
          <t>県で記載します。</t>
        </r>
      </text>
    </comment>
    <comment ref="AG138" authorId="0" shapeId="0" xr:uid="{753BA079-6182-4EF2-9894-17CC36EE7E27}">
      <text>
        <r>
          <rPr>
            <b/>
            <sz val="9"/>
            <color indexed="81"/>
            <rFont val="MS P ゴシック"/>
            <family val="3"/>
            <charset val="128"/>
          </rPr>
          <t>県で記載します。</t>
        </r>
      </text>
    </comment>
  </commentList>
</comments>
</file>

<file path=xl/sharedStrings.xml><?xml version="1.0" encoding="utf-8"?>
<sst xmlns="http://schemas.openxmlformats.org/spreadsheetml/2006/main" count="214" uniqueCount="107">
  <si>
    <t>計画名称</t>
    <rPh sb="0" eb="2">
      <t>ケイカク</t>
    </rPh>
    <rPh sb="2" eb="4">
      <t>メイショウ</t>
    </rPh>
    <phoneticPr fontId="2"/>
  </si>
  <si>
    <t>都道府県名</t>
    <rPh sb="0" eb="4">
      <t>トドウフケン</t>
    </rPh>
    <rPh sb="4" eb="5">
      <t>メイ</t>
    </rPh>
    <phoneticPr fontId="2"/>
  </si>
  <si>
    <t>担当者名</t>
    <rPh sb="0" eb="2">
      <t>タントウ</t>
    </rPh>
    <rPh sb="2" eb="3">
      <t>シャ</t>
    </rPh>
    <rPh sb="3" eb="4">
      <t>メイ</t>
    </rPh>
    <phoneticPr fontId="2"/>
  </si>
  <si>
    <t>交付基準単価</t>
    <rPh sb="0" eb="2">
      <t>コウフ</t>
    </rPh>
    <rPh sb="2" eb="4">
      <t>キジュン</t>
    </rPh>
    <rPh sb="4" eb="6">
      <t>タンカ</t>
    </rPh>
    <phoneticPr fontId="2"/>
  </si>
  <si>
    <t>備考</t>
    <rPh sb="0" eb="2">
      <t>ビコウ</t>
    </rPh>
    <phoneticPr fontId="2"/>
  </si>
  <si>
    <t>開設年月日</t>
    <rPh sb="0" eb="2">
      <t>カイセツ</t>
    </rPh>
    <rPh sb="2" eb="5">
      <t>ネンガッピ</t>
    </rPh>
    <phoneticPr fontId="2"/>
  </si>
  <si>
    <t>連絡先
（直通）</t>
    <rPh sb="5" eb="7">
      <t>チョクツウ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</si>
  <si>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</si>
  <si>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</si>
  <si>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</si>
  <si>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</si>
  <si>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</si>
  <si>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</si>
  <si>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</si>
  <si>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 xml:space="preserve">
交付(予定)額</t>
    <rPh sb="1" eb="3">
      <t>コウフ</t>
    </rPh>
    <rPh sb="4" eb="6">
      <t>ヨテイ</t>
    </rPh>
    <rPh sb="7" eb="8">
      <t>ガク</t>
    </rPh>
    <phoneticPr fontId="2"/>
  </si>
  <si>
    <t>施設の名称
及び
設置主体</t>
    <rPh sb="0" eb="2">
      <t>シセツ</t>
    </rPh>
    <rPh sb="3" eb="5">
      <t>メイショウ</t>
    </rPh>
    <rPh sb="6" eb="7">
      <t>オヨ</t>
    </rPh>
    <rPh sb="9" eb="11">
      <t>セッチ</t>
    </rPh>
    <rPh sb="11" eb="13">
      <t>シュタイ</t>
    </rPh>
    <phoneticPr fontId="2"/>
  </si>
  <si>
    <t>定員数
（人）</t>
    <rPh sb="0" eb="2">
      <t>テイイン</t>
    </rPh>
    <rPh sb="2" eb="3">
      <t>スウ</t>
    </rPh>
    <rPh sb="5" eb="6">
      <t>ニン</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</si>
  <si>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</si>
  <si>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軽費老人ホーム（ケアハウス・Ａ型・Ｂ型）</t>
  </si>
  <si>
    <t>介護老人保健施設</t>
  </si>
  <si>
    <t>介護医療院</t>
  </si>
  <si>
    <t>養護老人ホーム</t>
  </si>
  <si>
    <t>有料老人ホーム</t>
  </si>
  <si>
    <t>老人福祉センター（特Ａ型・Ａ型・Ｂ型）</t>
  </si>
  <si>
    <t>老人福祉施設付設作業所</t>
  </si>
  <si>
    <t>老人介護支援センター（在宅介護支援センター）</t>
  </si>
  <si>
    <t>在宅複合型施設</t>
  </si>
  <si>
    <t>老人短期入所施設</t>
    <rPh sb="0" eb="2">
      <t>ロウジン</t>
    </rPh>
    <phoneticPr fontId="3"/>
  </si>
  <si>
    <t>ｃ(ａ、ｂのいずれか低い額)</t>
    <rPh sb="10" eb="11">
      <t>ヒク</t>
    </rPh>
    <rPh sb="12" eb="13">
      <t>ガク</t>
    </rPh>
    <phoneticPr fontId="2"/>
  </si>
  <si>
    <t>別添１</t>
    <phoneticPr fontId="2"/>
  </si>
  <si>
    <t>ａ</t>
    <phoneticPr fontId="2"/>
  </si>
  <si>
    <t>ｂ</t>
    <phoneticPr fontId="2"/>
  </si>
  <si>
    <t>メール
アドレス</t>
    <phoneticPr fontId="2"/>
  </si>
  <si>
    <t>特別養護老人ホーム</t>
    <phoneticPr fontId="3"/>
  </si>
  <si>
    <t>通所介護事業所</t>
    <phoneticPr fontId="2"/>
  </si>
  <si>
    <t>スプリンクラー設備等を設置する施設の種類</t>
    <rPh sb="7" eb="9">
      <t>セツビ</t>
    </rPh>
    <rPh sb="9" eb="10">
      <t>トウ</t>
    </rPh>
    <rPh sb="11" eb="13">
      <t>セッチ</t>
    </rPh>
    <rPh sb="15" eb="17">
      <t>シセツ</t>
    </rPh>
    <rPh sb="18" eb="20">
      <t>シュルイ</t>
    </rPh>
    <phoneticPr fontId="2"/>
  </si>
  <si>
    <t>補助対象
床面積
（㎡）</t>
    <rPh sb="0" eb="2">
      <t>ホジョ</t>
    </rPh>
    <rPh sb="2" eb="4">
      <t>タイショウ</t>
    </rPh>
    <rPh sb="5" eb="6">
      <t>ユカ</t>
    </rPh>
    <rPh sb="6" eb="8">
      <t>メンセキ</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</si>
  <si>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</si>
  <si>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</si>
  <si>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</si>
  <si>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</si>
  <si>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スプリンクラー設備
（1㎡あたり）</t>
    <rPh sb="7" eb="9">
      <t>セツビ</t>
    </rPh>
    <phoneticPr fontId="2"/>
  </si>
  <si>
    <t>a</t>
    <phoneticPr fontId="2"/>
  </si>
  <si>
    <t>b</t>
    <phoneticPr fontId="2"/>
  </si>
  <si>
    <t>c</t>
    <phoneticPr fontId="2"/>
  </si>
  <si>
    <t>d</t>
    <phoneticPr fontId="2"/>
  </si>
  <si>
    <t>e</t>
    <phoneticPr fontId="2"/>
  </si>
  <si>
    <t>g</t>
    <phoneticPr fontId="2"/>
  </si>
  <si>
    <t>h(fとgのいずれか低い方)</t>
    <rPh sb="10" eb="11">
      <t>ヒク</t>
    </rPh>
    <rPh sb="12" eb="13">
      <t>ホウ</t>
    </rPh>
    <phoneticPr fontId="2"/>
  </si>
  <si>
    <t>f=（a×b)+c+d+e</t>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</si>
  <si>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</si>
  <si>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特養併設以外の老人短期入所施設</t>
    <rPh sb="0" eb="6">
      <t>トクヨウヘイセツイガイ</t>
    </rPh>
    <rPh sb="7" eb="9">
      <t>ロウジン</t>
    </rPh>
    <rPh sb="9" eb="11">
      <t>タンキ</t>
    </rPh>
    <rPh sb="11" eb="13">
      <t>ニュウショ</t>
    </rPh>
    <rPh sb="13" eb="15">
      <t>シセツ</t>
    </rPh>
    <phoneticPr fontId="2"/>
  </si>
  <si>
    <t>補助希望回答様式　</t>
    <phoneticPr fontId="2"/>
  </si>
  <si>
    <t>対象経費の実支出
（予定）額の3/4</t>
    <rPh sb="0" eb="2">
      <t>タイショウ</t>
    </rPh>
    <rPh sb="2" eb="4">
      <t>ケイヒ</t>
    </rPh>
    <rPh sb="5" eb="6">
      <t>ジツ</t>
    </rPh>
    <rPh sb="6" eb="8">
      <t>シシュツ</t>
    </rPh>
    <rPh sb="10" eb="12">
      <t>ヨテイ</t>
    </rPh>
    <rPh sb="13" eb="14">
      <t>ガク</t>
    </rPh>
    <phoneticPr fontId="2"/>
  </si>
  <si>
    <t>奈良県</t>
    <rPh sb="0" eb="3">
      <t>ナラケン</t>
    </rPh>
    <phoneticPr fontId="2"/>
  </si>
  <si>
    <t>設置市町村</t>
    <rPh sb="0" eb="2">
      <t>セッチ</t>
    </rPh>
    <rPh sb="2" eb="5">
      <t>シチョウソン</t>
    </rPh>
    <phoneticPr fontId="2"/>
  </si>
  <si>
    <t>施設名</t>
    <rPh sb="0" eb="3">
      <t>シセツメイ</t>
    </rPh>
    <phoneticPr fontId="2"/>
  </si>
  <si>
    <t>①既存高齢者施設等のスプリンクラー設備等整備事業</t>
    <rPh sb="3" eb="6">
      <t>コウレイシャ</t>
    </rPh>
    <rPh sb="8" eb="9">
      <t>ナド</t>
    </rPh>
    <rPh sb="17" eb="19">
      <t>セツビ</t>
    </rPh>
    <phoneticPr fontId="2"/>
  </si>
  <si>
    <t>④高齢者施設等の非常用自家発電設備整備事業</t>
    <phoneticPr fontId="2"/>
  </si>
  <si>
    <t>⑤高齢者施設等の水害対策強化事業</t>
    <rPh sb="1" eb="4">
      <t>コウレイシャ</t>
    </rPh>
    <rPh sb="4" eb="6">
      <t>シセツ</t>
    </rPh>
    <rPh sb="6" eb="7">
      <t>トウ</t>
    </rPh>
    <rPh sb="8" eb="10">
      <t>スイガイ</t>
    </rPh>
    <rPh sb="10" eb="12">
      <t>タイサク</t>
    </rPh>
    <rPh sb="12" eb="14">
      <t>キョウカ</t>
    </rPh>
    <rPh sb="14" eb="16">
      <t>ジギョウ</t>
    </rPh>
    <phoneticPr fontId="2"/>
  </si>
  <si>
    <t>⑥高齢者施設等の給水設備整備事業</t>
    <rPh sb="8" eb="10">
      <t>キュウスイ</t>
    </rPh>
    <rPh sb="10" eb="12">
      <t>セツビ</t>
    </rPh>
    <phoneticPr fontId="2"/>
  </si>
  <si>
    <t>⑧高齢者施設等における換気設備の設置に係る経費支援事業</t>
    <rPh sb="1" eb="4">
      <t>コウレイシャ</t>
    </rPh>
    <rPh sb="4" eb="6">
      <t>シセツ</t>
    </rPh>
    <rPh sb="6" eb="7">
      <t>トウ</t>
    </rPh>
    <rPh sb="11" eb="13">
      <t>カンキ</t>
    </rPh>
    <rPh sb="13" eb="15">
      <t>セツビ</t>
    </rPh>
    <rPh sb="16" eb="18">
      <t>セッチ</t>
    </rPh>
    <rPh sb="19" eb="20">
      <t>カカワ</t>
    </rPh>
    <rPh sb="21" eb="23">
      <t>ケイヒ</t>
    </rPh>
    <rPh sb="23" eb="25">
      <t>シエン</t>
    </rPh>
    <rPh sb="25" eb="27">
      <t>ジギョウ</t>
    </rPh>
    <phoneticPr fontId="2"/>
  </si>
  <si>
    <t>②社会福祉連携推進法人等に係る高齢者施設等の大規模修繕等支援事業</t>
    <rPh sb="1" eb="3">
      <t>シャカイ</t>
    </rPh>
    <rPh sb="3" eb="5">
      <t>フクシ</t>
    </rPh>
    <rPh sb="5" eb="7">
      <t>レンケイ</t>
    </rPh>
    <rPh sb="7" eb="9">
      <t>スイシン</t>
    </rPh>
    <rPh sb="9" eb="11">
      <t>ホウジン</t>
    </rPh>
    <rPh sb="11" eb="12">
      <t>トウ</t>
    </rPh>
    <rPh sb="13" eb="14">
      <t>カカ</t>
    </rPh>
    <rPh sb="15" eb="18">
      <t>コウレイシャ</t>
    </rPh>
    <rPh sb="18" eb="20">
      <t>シセツ</t>
    </rPh>
    <rPh sb="20" eb="21">
      <t>トウ</t>
    </rPh>
    <rPh sb="22" eb="25">
      <t>ダイキボ</t>
    </rPh>
    <rPh sb="25" eb="27">
      <t>シュウゼン</t>
    </rPh>
    <rPh sb="27" eb="28">
      <t>トウ</t>
    </rPh>
    <rPh sb="28" eb="30">
      <t>シエン</t>
    </rPh>
    <rPh sb="30" eb="32">
      <t>ジギョウ</t>
    </rPh>
    <phoneticPr fontId="2"/>
  </si>
  <si>
    <t>③国土強靱化対策と一体的に行う大規模修繕等支援事業</t>
    <rPh sb="1" eb="3">
      <t>コクド</t>
    </rPh>
    <rPh sb="3" eb="6">
      <t>キョウジンカ</t>
    </rPh>
    <rPh sb="6" eb="8">
      <t>タイサク</t>
    </rPh>
    <rPh sb="9" eb="12">
      <t>イッタイテキ</t>
    </rPh>
    <rPh sb="13" eb="14">
      <t>オコナ</t>
    </rPh>
    <rPh sb="15" eb="18">
      <t>ダイキボ</t>
    </rPh>
    <rPh sb="18" eb="20">
      <t>シュウゼン</t>
    </rPh>
    <rPh sb="20" eb="21">
      <t>トウ</t>
    </rPh>
    <rPh sb="21" eb="23">
      <t>シエン</t>
    </rPh>
    <rPh sb="23" eb="25">
      <t>ジギョウ</t>
    </rPh>
    <phoneticPr fontId="2"/>
  </si>
  <si>
    <t>対象経費の実支出
（予定）額の2/3</t>
    <rPh sb="0" eb="2">
      <t>タイショウ</t>
    </rPh>
    <rPh sb="2" eb="4">
      <t>ケイヒ</t>
    </rPh>
    <rPh sb="5" eb="6">
      <t>ジツ</t>
    </rPh>
    <rPh sb="6" eb="8">
      <t>シシュツ</t>
    </rPh>
    <rPh sb="10" eb="12">
      <t>ヨテイ</t>
    </rPh>
    <rPh sb="13" eb="14">
      <t>ガク</t>
    </rPh>
    <phoneticPr fontId="2"/>
  </si>
  <si>
    <t>⑦高齢者施設等のブロック塀等改修整備事業</t>
    <rPh sb="1" eb="7">
      <t>コウレイシャシセツナド</t>
    </rPh>
    <rPh sb="12" eb="13">
      <t>ヘイ</t>
    </rPh>
    <rPh sb="13" eb="14">
      <t>トウ</t>
    </rPh>
    <rPh sb="14" eb="16">
      <t>カイシュウ</t>
    </rPh>
    <rPh sb="16" eb="18">
      <t>セイビ</t>
    </rPh>
    <rPh sb="18" eb="20">
      <t>ジギョウ</t>
    </rPh>
    <phoneticPr fontId="2"/>
  </si>
  <si>
    <t>特別養護老人ホーム及び併設される老人短期入所施設</t>
    <rPh sb="9" eb="10">
      <t>オヨ</t>
    </rPh>
    <rPh sb="11" eb="13">
      <t>ヘイセツ</t>
    </rPh>
    <rPh sb="16" eb="18">
      <t>ロウジン</t>
    </rPh>
    <rPh sb="18" eb="20">
      <t>タンキ</t>
    </rPh>
    <rPh sb="20" eb="22">
      <t>ニュウショ</t>
    </rPh>
    <rPh sb="22" eb="24">
      <t>シセツ</t>
    </rPh>
    <phoneticPr fontId="3"/>
  </si>
  <si>
    <t>※本事業は国土強靱化対策分（④非常用自家発電設備整備、⑤水害対策強化、⑦ブロック塀等改修整備）と一体的に実施することを条件とする事業であり、</t>
    <rPh sb="1" eb="2">
      <t>ホン</t>
    </rPh>
    <rPh sb="2" eb="4">
      <t>ジギョウ</t>
    </rPh>
    <rPh sb="5" eb="7">
      <t>コクド</t>
    </rPh>
    <rPh sb="7" eb="10">
      <t>キョウジンカ</t>
    </rPh>
    <rPh sb="10" eb="12">
      <t>タイサク</t>
    </rPh>
    <rPh sb="12" eb="13">
      <t>ブン</t>
    </rPh>
    <rPh sb="15" eb="18">
      <t>ヒジョウヨウ</t>
    </rPh>
    <rPh sb="18" eb="20">
      <t>ジカ</t>
    </rPh>
    <rPh sb="20" eb="22">
      <t>ハツデン</t>
    </rPh>
    <rPh sb="22" eb="24">
      <t>セツビ</t>
    </rPh>
    <rPh sb="24" eb="26">
      <t>セイビ</t>
    </rPh>
    <rPh sb="28" eb="30">
      <t>スイガイ</t>
    </rPh>
    <rPh sb="30" eb="32">
      <t>タイサク</t>
    </rPh>
    <rPh sb="32" eb="34">
      <t>キョウカ</t>
    </rPh>
    <rPh sb="40" eb="41">
      <t>ベイ</t>
    </rPh>
    <rPh sb="41" eb="42">
      <t>トウ</t>
    </rPh>
    <rPh sb="42" eb="44">
      <t>カイシュウ</t>
    </rPh>
    <rPh sb="44" eb="46">
      <t>セイビ</t>
    </rPh>
    <rPh sb="48" eb="51">
      <t>イッタイテキ</t>
    </rPh>
    <rPh sb="52" eb="54">
      <t>ジッシ</t>
    </rPh>
    <rPh sb="59" eb="61">
      <t>ジョウケン</t>
    </rPh>
    <rPh sb="64" eb="66">
      <t>ジギョウ</t>
    </rPh>
    <phoneticPr fontId="2"/>
  </si>
  <si>
    <t>　以下の（1）～（3）のいずれかを満たすこと。</t>
    <rPh sb="1" eb="3">
      <t>イカ</t>
    </rPh>
    <rPh sb="17" eb="18">
      <t>ミ</t>
    </rPh>
    <phoneticPr fontId="2"/>
  </si>
  <si>
    <t>※（1）において、上記④、⑤、⑦が不採択となった場合は、本事業についても不採択となる。</t>
    <rPh sb="9" eb="11">
      <t>ジョウキ</t>
    </rPh>
    <rPh sb="17" eb="20">
      <t>フサイタク</t>
    </rPh>
    <rPh sb="24" eb="26">
      <t>バアイ</t>
    </rPh>
    <rPh sb="28" eb="29">
      <t>ホン</t>
    </rPh>
    <rPh sb="29" eb="31">
      <t>ジギョウ</t>
    </rPh>
    <rPh sb="36" eb="39">
      <t>フサイタク</t>
    </rPh>
    <phoneticPr fontId="2"/>
  </si>
  <si>
    <t>（2）補助事業実施にかかる協議時点において、上記④、⑤、⑦のいずれかの事業が交付決定受け、防災減災等都道府県事業整備計画に基づき、事業を実施していること。</t>
    <rPh sb="3" eb="5">
      <t>ホジョ</t>
    </rPh>
    <rPh sb="5" eb="7">
      <t>ジギョウ</t>
    </rPh>
    <rPh sb="7" eb="9">
      <t>ジッシ</t>
    </rPh>
    <rPh sb="13" eb="15">
      <t>キョウギ</t>
    </rPh>
    <rPh sb="15" eb="17">
      <t>ジテン</t>
    </rPh>
    <rPh sb="22" eb="24">
      <t>ジョウキ</t>
    </rPh>
    <rPh sb="35" eb="37">
      <t>ジギョウ</t>
    </rPh>
    <rPh sb="38" eb="40">
      <t>コウフ</t>
    </rPh>
    <rPh sb="40" eb="42">
      <t>ケッテイ</t>
    </rPh>
    <rPh sb="42" eb="43">
      <t>ウ</t>
    </rPh>
    <rPh sb="45" eb="47">
      <t>ボウサイ</t>
    </rPh>
    <rPh sb="47" eb="49">
      <t>ゲンサイ</t>
    </rPh>
    <rPh sb="49" eb="50">
      <t>トウ</t>
    </rPh>
    <rPh sb="50" eb="54">
      <t>トドウフケン</t>
    </rPh>
    <rPh sb="54" eb="56">
      <t>ジギョウ</t>
    </rPh>
    <rPh sb="56" eb="58">
      <t>セイビ</t>
    </rPh>
    <rPh sb="58" eb="60">
      <t>ケイカク</t>
    </rPh>
    <rPh sb="61" eb="62">
      <t>モト</t>
    </rPh>
    <rPh sb="65" eb="67">
      <t>ジギョウ</t>
    </rPh>
    <rPh sb="68" eb="70">
      <t>ジッシ</t>
    </rPh>
    <phoneticPr fontId="2"/>
  </si>
  <si>
    <t>（3）平成30年2月1日以降に実施された上記④、⑤、⑦であって、補助事業実施にかかる協議時点において、すでに整備が完了していること。</t>
    <rPh sb="3" eb="5">
      <t>ヘイセイ</t>
    </rPh>
    <rPh sb="7" eb="8">
      <t>ネン</t>
    </rPh>
    <rPh sb="9" eb="10">
      <t>ガツ</t>
    </rPh>
    <rPh sb="11" eb="12">
      <t>ニチ</t>
    </rPh>
    <rPh sb="12" eb="14">
      <t>イコウ</t>
    </rPh>
    <rPh sb="15" eb="17">
      <t>ジッシ</t>
    </rPh>
    <rPh sb="20" eb="22">
      <t>ジョウキ</t>
    </rPh>
    <rPh sb="32" eb="34">
      <t>ホジョ</t>
    </rPh>
    <rPh sb="34" eb="36">
      <t>ジギョウ</t>
    </rPh>
    <rPh sb="36" eb="38">
      <t>ジッシ</t>
    </rPh>
    <rPh sb="42" eb="44">
      <t>キョウギ</t>
    </rPh>
    <rPh sb="44" eb="46">
      <t>ジテン</t>
    </rPh>
    <rPh sb="54" eb="56">
      <t>セイビ</t>
    </rPh>
    <rPh sb="57" eb="59">
      <t>カンリョウ</t>
    </rPh>
    <phoneticPr fontId="2"/>
  </si>
  <si>
    <t>　　 （全額事業主負担によるものを含む。）</t>
    <phoneticPr fontId="2"/>
  </si>
  <si>
    <t>（1）本希望調査において、上記④、⑤、⑦のいずれかの事業の実施を併せて希望すること。</t>
    <rPh sb="3" eb="4">
      <t>ホン</t>
    </rPh>
    <rPh sb="4" eb="6">
      <t>キボウ</t>
    </rPh>
    <rPh sb="6" eb="8">
      <t>チョウサ</t>
    </rPh>
    <rPh sb="13" eb="15">
      <t>ジョウキ</t>
    </rPh>
    <rPh sb="26" eb="28">
      <t>ジギョウ</t>
    </rPh>
    <rPh sb="29" eb="31">
      <t>ジッシ</t>
    </rPh>
    <rPh sb="32" eb="33">
      <t>アワ</t>
    </rPh>
    <rPh sb="35" eb="37">
      <t>キボウ</t>
    </rPh>
    <phoneticPr fontId="2"/>
  </si>
  <si>
    <t>自動火災報知設備等を設置</t>
    <rPh sb="0" eb="2">
      <t>ジドウ</t>
    </rPh>
    <rPh sb="2" eb="4">
      <t>カサイ</t>
    </rPh>
    <rPh sb="4" eb="6">
      <t>ホウチ</t>
    </rPh>
    <rPh sb="6" eb="8">
      <t>セツビ</t>
    </rPh>
    <rPh sb="8" eb="9">
      <t>トウ</t>
    </rPh>
    <rPh sb="10" eb="12">
      <t>セッチ</t>
    </rPh>
    <phoneticPr fontId="2"/>
  </si>
  <si>
    <t>消防機関へ通報する自動火災通報設備を設置</t>
    <rPh sb="0" eb="2">
      <t>ショウボウ</t>
    </rPh>
    <rPh sb="2" eb="4">
      <t>キカン</t>
    </rPh>
    <rPh sb="5" eb="7">
      <t>ツウホウ</t>
    </rPh>
    <rPh sb="9" eb="11">
      <t>ジドウ</t>
    </rPh>
    <rPh sb="11" eb="13">
      <t>カサイ</t>
    </rPh>
    <rPh sb="13" eb="15">
      <t>ツウホウ</t>
    </rPh>
    <rPh sb="15" eb="17">
      <t>セツビ</t>
    </rPh>
    <rPh sb="18" eb="20">
      <t>セッチ</t>
    </rPh>
    <phoneticPr fontId="2"/>
  </si>
  <si>
    <t>消火ポンプユニット等を併せて設置</t>
    <rPh sb="0" eb="2">
      <t>ショウカ</t>
    </rPh>
    <rPh sb="9" eb="10">
      <t>トウ</t>
    </rPh>
    <rPh sb="11" eb="12">
      <t>アワ</t>
    </rPh>
    <rPh sb="14" eb="16">
      <t>セッチ</t>
    </rPh>
    <phoneticPr fontId="2"/>
  </si>
  <si>
    <t>※対象事業は以下のとおり。</t>
    <rPh sb="1" eb="3">
      <t>タイショウ</t>
    </rPh>
    <rPh sb="3" eb="5">
      <t>ジギョウ</t>
    </rPh>
    <rPh sb="6" eb="8">
      <t>イカ</t>
    </rPh>
    <phoneticPr fontId="2"/>
  </si>
  <si>
    <t>　b：延べ床面積1,000㎡未満の既存の小規模高齢者施設等において、スプリンクラー設備を設置する事業</t>
    <rPh sb="3" eb="4">
      <t>ノ</t>
    </rPh>
    <rPh sb="5" eb="6">
      <t>ユカ</t>
    </rPh>
    <rPh sb="6" eb="8">
      <t>メンセキ</t>
    </rPh>
    <rPh sb="14" eb="16">
      <t>ミマン</t>
    </rPh>
    <rPh sb="17" eb="19">
      <t>キゾン</t>
    </rPh>
    <rPh sb="20" eb="23">
      <t>ショウキボ</t>
    </rPh>
    <rPh sb="23" eb="26">
      <t>コウレイシャ</t>
    </rPh>
    <rPh sb="26" eb="28">
      <t>シセツ</t>
    </rPh>
    <rPh sb="28" eb="29">
      <t>トウ</t>
    </rPh>
    <rPh sb="41" eb="43">
      <t>セツビ</t>
    </rPh>
    <rPh sb="44" eb="46">
      <t>セッチ</t>
    </rPh>
    <rPh sb="48" eb="50">
      <t>ジギョウ</t>
    </rPh>
    <phoneticPr fontId="2"/>
  </si>
  <si>
    <t>　d：延べ床面積300㎡未満の既存の小規模高齢者施設等において、自動火災報知器設備を設置する事業</t>
    <rPh sb="3" eb="4">
      <t>ノ</t>
    </rPh>
    <rPh sb="5" eb="8">
      <t>ユカメンセキ</t>
    </rPh>
    <rPh sb="12" eb="14">
      <t>ミマン</t>
    </rPh>
    <rPh sb="15" eb="17">
      <t>キゾン</t>
    </rPh>
    <rPh sb="18" eb="21">
      <t>ショウキボ</t>
    </rPh>
    <rPh sb="21" eb="24">
      <t>コウレイシャ</t>
    </rPh>
    <rPh sb="24" eb="26">
      <t>シセツ</t>
    </rPh>
    <rPh sb="26" eb="27">
      <t>トウ</t>
    </rPh>
    <rPh sb="32" eb="34">
      <t>ジドウ</t>
    </rPh>
    <rPh sb="34" eb="36">
      <t>カサイ</t>
    </rPh>
    <rPh sb="36" eb="39">
      <t>ホウチキ</t>
    </rPh>
    <rPh sb="39" eb="41">
      <t>セツビ</t>
    </rPh>
    <rPh sb="42" eb="44">
      <t>セッチ</t>
    </rPh>
    <rPh sb="46" eb="48">
      <t>ジギョウ</t>
    </rPh>
    <phoneticPr fontId="2"/>
  </si>
  <si>
    <t>　e：延べ床面積500㎡未満の既存の小規模高齢者施設等において、消防機関へ通報する火災報知設備を設置する事業</t>
    <rPh sb="32" eb="34">
      <t>ショウボウ</t>
    </rPh>
    <rPh sb="34" eb="36">
      <t>キカン</t>
    </rPh>
    <rPh sb="37" eb="39">
      <t>ツウホウ</t>
    </rPh>
    <rPh sb="41" eb="43">
      <t>カサイ</t>
    </rPh>
    <rPh sb="43" eb="45">
      <t>ホウチ</t>
    </rPh>
    <rPh sb="45" eb="47">
      <t>セツビ</t>
    </rPh>
    <rPh sb="48" eb="50">
      <t>セッチ</t>
    </rPh>
    <rPh sb="52" eb="54">
      <t>ジギョウ</t>
    </rPh>
    <phoneticPr fontId="2"/>
  </si>
  <si>
    <t>　c：bにおいてスプリンクラー設備を設置する際、消防ポンプユニット等を併せて設置する事業</t>
    <rPh sb="15" eb="17">
      <t>セツビ</t>
    </rPh>
    <rPh sb="18" eb="20">
      <t>セッチ</t>
    </rPh>
    <rPh sb="22" eb="23">
      <t>サイ</t>
    </rPh>
    <rPh sb="24" eb="26">
      <t>ショウボウ</t>
    </rPh>
    <rPh sb="33" eb="34">
      <t>トウ</t>
    </rPh>
    <rPh sb="35" eb="36">
      <t>アワ</t>
    </rPh>
    <rPh sb="38" eb="40">
      <t>セッチ</t>
    </rPh>
    <rPh sb="42" eb="44">
      <t>ジギョウ</t>
    </rPh>
    <phoneticPr fontId="2"/>
  </si>
  <si>
    <t>※社会福祉連携推進法人の社員又は令和4年4月以降に吸収合併若しくは新設合併を行った者が設置又は所有する施設が対象</t>
    <rPh sb="1" eb="3">
      <t>シャカイ</t>
    </rPh>
    <rPh sb="3" eb="5">
      <t>フクシ</t>
    </rPh>
    <rPh sb="5" eb="7">
      <t>レンケイ</t>
    </rPh>
    <rPh sb="7" eb="10">
      <t>スイシンホウ</t>
    </rPh>
    <rPh sb="10" eb="11">
      <t>ジン</t>
    </rPh>
    <rPh sb="12" eb="14">
      <t>シャイン</t>
    </rPh>
    <rPh sb="14" eb="15">
      <t>マタ</t>
    </rPh>
    <rPh sb="16" eb="18">
      <t>レイワ</t>
    </rPh>
    <rPh sb="19" eb="20">
      <t>ネン</t>
    </rPh>
    <rPh sb="21" eb="22">
      <t>ガツ</t>
    </rPh>
    <rPh sb="22" eb="24">
      <t>イコウ</t>
    </rPh>
    <rPh sb="25" eb="27">
      <t>キュウシュウ</t>
    </rPh>
    <rPh sb="27" eb="29">
      <t>ガッペイ</t>
    </rPh>
    <rPh sb="29" eb="30">
      <t>モ</t>
    </rPh>
    <rPh sb="33" eb="35">
      <t>シンセツ</t>
    </rPh>
    <rPh sb="35" eb="37">
      <t>ガッペイ</t>
    </rPh>
    <rPh sb="38" eb="39">
      <t>オコナ</t>
    </rPh>
    <rPh sb="41" eb="42">
      <t>モノ</t>
    </rPh>
    <rPh sb="43" eb="45">
      <t>セッチ</t>
    </rPh>
    <rPh sb="45" eb="46">
      <t>マタ</t>
    </rPh>
    <rPh sb="47" eb="49">
      <t>ショユウ</t>
    </rPh>
    <rPh sb="51" eb="53">
      <t>シセツ</t>
    </rPh>
    <rPh sb="54" eb="56">
      <t>タイショウ</t>
    </rPh>
    <phoneticPr fontId="2"/>
  </si>
  <si>
    <t>※専ら非常時に用いるものであって、設置にあたり施設に付帯する工事を伴うもの（可搬型は不可）</t>
    <rPh sb="1" eb="2">
      <t>モッパ</t>
    </rPh>
    <rPh sb="3" eb="6">
      <t>ヒジョウジ</t>
    </rPh>
    <rPh sb="7" eb="8">
      <t>モチ</t>
    </rPh>
    <rPh sb="17" eb="19">
      <t>セッチ</t>
    </rPh>
    <rPh sb="23" eb="25">
      <t>シセツ</t>
    </rPh>
    <rPh sb="26" eb="28">
      <t>フタイ</t>
    </rPh>
    <rPh sb="30" eb="32">
      <t>コウジ</t>
    </rPh>
    <rPh sb="33" eb="34">
      <t>トモナ</t>
    </rPh>
    <rPh sb="38" eb="40">
      <t>カハン</t>
    </rPh>
    <rPh sb="40" eb="41">
      <t>ガタ</t>
    </rPh>
    <rPh sb="42" eb="44">
      <t>フカ</t>
    </rPh>
    <phoneticPr fontId="2"/>
  </si>
  <si>
    <t>※発災後3日間（72時間）以上の高齢者施設等の事業継続が可能であると認められるもの</t>
    <rPh sb="1" eb="4">
      <t>ハッサイゴ</t>
    </rPh>
    <rPh sb="5" eb="7">
      <t>ニチカン</t>
    </rPh>
    <rPh sb="10" eb="12">
      <t>ジカン</t>
    </rPh>
    <rPh sb="13" eb="15">
      <t>イジョウ</t>
    </rPh>
    <rPh sb="16" eb="19">
      <t>コウレイシャ</t>
    </rPh>
    <rPh sb="19" eb="21">
      <t>シセツ</t>
    </rPh>
    <rPh sb="21" eb="22">
      <t>トウ</t>
    </rPh>
    <rPh sb="23" eb="25">
      <t>ジギョウ</t>
    </rPh>
    <rPh sb="25" eb="27">
      <t>ケイゾク</t>
    </rPh>
    <rPh sb="28" eb="30">
      <t>カノウ</t>
    </rPh>
    <rPh sb="34" eb="35">
      <t>ミト</t>
    </rPh>
    <phoneticPr fontId="2"/>
  </si>
  <si>
    <t>※新設のほか、修繕、法定耐用年数を経過したものの更新及び高齢者施設等の機能維持のための発電容量の増加や燃料貯蔵用タンクの貯蔵量の増加のための改造等の工事を含む。</t>
    <rPh sb="1" eb="3">
      <t>シンセツ</t>
    </rPh>
    <rPh sb="7" eb="9">
      <t>シュウゼン</t>
    </rPh>
    <rPh sb="10" eb="12">
      <t>ホウテイ</t>
    </rPh>
    <rPh sb="12" eb="14">
      <t>タイヨウ</t>
    </rPh>
    <rPh sb="14" eb="16">
      <t>ネンスウ</t>
    </rPh>
    <rPh sb="17" eb="19">
      <t>ケイカ</t>
    </rPh>
    <rPh sb="24" eb="26">
      <t>コウシン</t>
    </rPh>
    <rPh sb="26" eb="27">
      <t>オヨ</t>
    </rPh>
    <rPh sb="28" eb="31">
      <t>コウレイシャ</t>
    </rPh>
    <rPh sb="31" eb="33">
      <t>シセツ</t>
    </rPh>
    <rPh sb="33" eb="34">
      <t>トウ</t>
    </rPh>
    <rPh sb="35" eb="37">
      <t>キノウ</t>
    </rPh>
    <rPh sb="37" eb="39">
      <t>イジ</t>
    </rPh>
    <rPh sb="43" eb="47">
      <t>ハツデンヨウリョウ</t>
    </rPh>
    <rPh sb="48" eb="50">
      <t>ゾウカ</t>
    </rPh>
    <rPh sb="51" eb="53">
      <t>ネンリョウ</t>
    </rPh>
    <rPh sb="53" eb="55">
      <t>チョゾウ</t>
    </rPh>
    <rPh sb="55" eb="56">
      <t>ヨウ</t>
    </rPh>
    <rPh sb="60" eb="63">
      <t>チョゾウリョウ</t>
    </rPh>
    <rPh sb="64" eb="66">
      <t>ゾウカ</t>
    </rPh>
    <rPh sb="70" eb="72">
      <t>カイゾウ</t>
    </rPh>
    <rPh sb="72" eb="73">
      <t>トウ</t>
    </rPh>
    <rPh sb="74" eb="76">
      <t>コウジ</t>
    </rPh>
    <rPh sb="77" eb="78">
      <t>フク</t>
    </rPh>
    <phoneticPr fontId="2"/>
  </si>
  <si>
    <t>　</t>
    <phoneticPr fontId="2"/>
  </si>
  <si>
    <t>（1）水害発生時における避難・垂直避難の円滑な実施にために行う整備</t>
    <phoneticPr fontId="2"/>
  </si>
  <si>
    <t>（2）浸水・土砂流入に伴う施設・設備等の被害を軽減するための整備</t>
    <rPh sb="3" eb="5">
      <t>シンスイ</t>
    </rPh>
    <rPh sb="6" eb="8">
      <t>ドシャ</t>
    </rPh>
    <rPh sb="8" eb="10">
      <t>リュウニュウ</t>
    </rPh>
    <rPh sb="11" eb="12">
      <t>トモナ</t>
    </rPh>
    <rPh sb="13" eb="15">
      <t>シセツ</t>
    </rPh>
    <rPh sb="16" eb="18">
      <t>セツビ</t>
    </rPh>
    <rPh sb="18" eb="19">
      <t>トウ</t>
    </rPh>
    <rPh sb="20" eb="22">
      <t>ヒガイ</t>
    </rPh>
    <rPh sb="23" eb="25">
      <t>ケイゲン</t>
    </rPh>
    <rPh sb="30" eb="32">
      <t>セイビ</t>
    </rPh>
    <phoneticPr fontId="2"/>
  </si>
  <si>
    <t>非常用自家発電設備装置の屋上等への移設、電気室等の扉の防水扉への改修、高齢者施設等の出入口等に止水板・防水板の設置等</t>
    <rPh sb="0" eb="3">
      <t>ヒジョウヨウ</t>
    </rPh>
    <rPh sb="3" eb="5">
      <t>ジカ</t>
    </rPh>
    <rPh sb="5" eb="7">
      <t>ハツデン</t>
    </rPh>
    <rPh sb="7" eb="9">
      <t>セツビ</t>
    </rPh>
    <rPh sb="9" eb="11">
      <t>ソウチ</t>
    </rPh>
    <rPh sb="12" eb="14">
      <t>オクジョウ</t>
    </rPh>
    <rPh sb="14" eb="15">
      <t>トウ</t>
    </rPh>
    <rPh sb="17" eb="19">
      <t>イセツ</t>
    </rPh>
    <rPh sb="20" eb="23">
      <t>デンキシツ</t>
    </rPh>
    <rPh sb="23" eb="24">
      <t>トウ</t>
    </rPh>
    <rPh sb="25" eb="26">
      <t>トビラ</t>
    </rPh>
    <rPh sb="27" eb="29">
      <t>ボウスイ</t>
    </rPh>
    <rPh sb="29" eb="30">
      <t>トビラ</t>
    </rPh>
    <rPh sb="32" eb="34">
      <t>カイシュウ</t>
    </rPh>
    <rPh sb="35" eb="38">
      <t>コウレイシャ</t>
    </rPh>
    <rPh sb="38" eb="40">
      <t>シセツ</t>
    </rPh>
    <rPh sb="40" eb="41">
      <t>トウ</t>
    </rPh>
    <rPh sb="42" eb="44">
      <t>デイ</t>
    </rPh>
    <rPh sb="44" eb="45">
      <t>グチ</t>
    </rPh>
    <rPh sb="45" eb="46">
      <t>トウ</t>
    </rPh>
    <rPh sb="47" eb="50">
      <t>シスイバン</t>
    </rPh>
    <rPh sb="51" eb="54">
      <t>ボウスイバン</t>
    </rPh>
    <rPh sb="55" eb="57">
      <t>セッチ</t>
    </rPh>
    <rPh sb="57" eb="58">
      <t>トウ</t>
    </rPh>
    <phoneticPr fontId="2"/>
  </si>
  <si>
    <t>エレベーターの設置、想定される浸水深を踏まえた2階以上の階に避難スペースを設置するための改築又は改修、スロープの設置、雨水貯水槽及び排水ポンプの設置等</t>
    <rPh sb="7" eb="9">
      <t>セッチ</t>
    </rPh>
    <rPh sb="10" eb="12">
      <t>ソウテイ</t>
    </rPh>
    <rPh sb="15" eb="17">
      <t>シンスイ</t>
    </rPh>
    <rPh sb="17" eb="18">
      <t>フカ</t>
    </rPh>
    <rPh sb="19" eb="20">
      <t>フ</t>
    </rPh>
    <rPh sb="24" eb="25">
      <t>カイ</t>
    </rPh>
    <rPh sb="25" eb="27">
      <t>イジョウ</t>
    </rPh>
    <rPh sb="28" eb="29">
      <t>カイ</t>
    </rPh>
    <rPh sb="30" eb="32">
      <t>ヒナン</t>
    </rPh>
    <rPh sb="37" eb="39">
      <t>セッチ</t>
    </rPh>
    <rPh sb="44" eb="46">
      <t>カイチク</t>
    </rPh>
    <rPh sb="46" eb="47">
      <t>マタ</t>
    </rPh>
    <rPh sb="48" eb="50">
      <t>カイシュウ</t>
    </rPh>
    <rPh sb="56" eb="58">
      <t>セッチ</t>
    </rPh>
    <rPh sb="59" eb="61">
      <t>ウスイ</t>
    </rPh>
    <rPh sb="61" eb="64">
      <t>チョスイソウ</t>
    </rPh>
    <rPh sb="64" eb="65">
      <t>オヨ</t>
    </rPh>
    <rPh sb="66" eb="68">
      <t>ハイスイ</t>
    </rPh>
    <rPh sb="72" eb="74">
      <t>セッチ</t>
    </rPh>
    <rPh sb="74" eb="75">
      <t>トウ</t>
    </rPh>
    <phoneticPr fontId="2"/>
  </si>
  <si>
    <t>※新設のほか、修繕、法定耐用年数を経過したものの更新及び受水槽のための改造等の工事を含む。</t>
    <rPh sb="1" eb="3">
      <t>シンセツ</t>
    </rPh>
    <rPh sb="7" eb="9">
      <t>シュウゼン</t>
    </rPh>
    <rPh sb="10" eb="12">
      <t>ホウテイ</t>
    </rPh>
    <rPh sb="12" eb="14">
      <t>タイヨウ</t>
    </rPh>
    <rPh sb="14" eb="16">
      <t>ネンスウ</t>
    </rPh>
    <rPh sb="17" eb="19">
      <t>ケイカ</t>
    </rPh>
    <rPh sb="24" eb="26">
      <t>コウシン</t>
    </rPh>
    <rPh sb="26" eb="27">
      <t>オヨ</t>
    </rPh>
    <rPh sb="28" eb="31">
      <t>ジュスイソウ</t>
    </rPh>
    <rPh sb="35" eb="37">
      <t>カイゾウ</t>
    </rPh>
    <rPh sb="37" eb="38">
      <t>トウ</t>
    </rPh>
    <rPh sb="39" eb="41">
      <t>コウジ</t>
    </rPh>
    <rPh sb="42" eb="43">
      <t>フク</t>
    </rPh>
    <phoneticPr fontId="2"/>
  </si>
  <si>
    <t>　安全点検の結果、損壊するおそれがある等、安全性に問題があると認められるものについて、安全性を確保するための整備</t>
    <rPh sb="1" eb="3">
      <t>アンゼン</t>
    </rPh>
    <rPh sb="3" eb="5">
      <t>テンケン</t>
    </rPh>
    <rPh sb="6" eb="8">
      <t>ケッカ</t>
    </rPh>
    <rPh sb="9" eb="11">
      <t>ソンカイ</t>
    </rPh>
    <rPh sb="19" eb="20">
      <t>トウ</t>
    </rPh>
    <rPh sb="21" eb="24">
      <t>アンゼンセイ</t>
    </rPh>
    <rPh sb="25" eb="27">
      <t>モンダイ</t>
    </rPh>
    <rPh sb="31" eb="32">
      <t>ミト</t>
    </rPh>
    <rPh sb="43" eb="46">
      <t>アンゼンセイ</t>
    </rPh>
    <rPh sb="47" eb="49">
      <t>カクホ</t>
    </rPh>
    <rPh sb="54" eb="56">
      <t>セイビ</t>
    </rPh>
    <phoneticPr fontId="2"/>
  </si>
  <si>
    <t>　ただし、安全点検の結果は問題がないブロック塀等であっても、安全性に問題があるブロック塀等に接続されている等の理由により、</t>
    <rPh sb="5" eb="7">
      <t>アンゼン</t>
    </rPh>
    <rPh sb="7" eb="9">
      <t>テンケン</t>
    </rPh>
    <rPh sb="10" eb="12">
      <t>ケッカ</t>
    </rPh>
    <rPh sb="13" eb="15">
      <t>モンダイ</t>
    </rPh>
    <rPh sb="22" eb="23">
      <t>ベイ</t>
    </rPh>
    <rPh sb="23" eb="24">
      <t>トウ</t>
    </rPh>
    <rPh sb="30" eb="33">
      <t>アンゼンセイ</t>
    </rPh>
    <rPh sb="34" eb="36">
      <t>モンダイ</t>
    </rPh>
    <rPh sb="43" eb="44">
      <t>ベイ</t>
    </rPh>
    <rPh sb="44" eb="45">
      <t>トウ</t>
    </rPh>
    <rPh sb="46" eb="48">
      <t>セツゾク</t>
    </rPh>
    <rPh sb="53" eb="54">
      <t>トウ</t>
    </rPh>
    <rPh sb="55" eb="57">
      <t>リユウ</t>
    </rPh>
    <phoneticPr fontId="2"/>
  </si>
  <si>
    <t>　一体的に整備することが適当と認められる部分については対象　</t>
    <phoneticPr fontId="2"/>
  </si>
  <si>
    <t>※建築物の構造や立地等により、十分な換気を行うことができない施設が対象</t>
    <rPh sb="1" eb="4">
      <t>ケンチクブツ</t>
    </rPh>
    <rPh sb="5" eb="7">
      <t>コウゾウ</t>
    </rPh>
    <rPh sb="8" eb="10">
      <t>リッチ</t>
    </rPh>
    <rPh sb="10" eb="11">
      <t>トウ</t>
    </rPh>
    <rPh sb="15" eb="17">
      <t>ジュウブン</t>
    </rPh>
    <rPh sb="18" eb="20">
      <t>カンキ</t>
    </rPh>
    <rPh sb="21" eb="22">
      <t>オコナ</t>
    </rPh>
    <rPh sb="30" eb="32">
      <t>シセツ</t>
    </rPh>
    <rPh sb="33" eb="35">
      <t>タイショウ</t>
    </rPh>
    <phoneticPr fontId="2"/>
  </si>
  <si>
    <t>※換気機能を有するものであってても、形状や機能においてエアコンに相当するものは対象外</t>
    <rPh sb="1" eb="3">
      <t>カンキ</t>
    </rPh>
    <rPh sb="3" eb="5">
      <t>キノウ</t>
    </rPh>
    <rPh sb="6" eb="7">
      <t>ユウ</t>
    </rPh>
    <rPh sb="18" eb="20">
      <t>ケイジョウ</t>
    </rPh>
    <rPh sb="21" eb="23">
      <t>キノウ</t>
    </rPh>
    <rPh sb="32" eb="34">
      <t>ソウトウ</t>
    </rPh>
    <rPh sb="39" eb="42">
      <t>タイショウガイ</t>
    </rPh>
    <phoneticPr fontId="2"/>
  </si>
  <si>
    <t>対象経費の
実支出
（予定）額の3/4</t>
    <phoneticPr fontId="2"/>
  </si>
  <si>
    <t>ａ</t>
  </si>
  <si>
    <t>交付基準単価
(総事業費*3/4)</t>
    <phoneticPr fontId="2"/>
  </si>
  <si>
    <t>対象経費の
実支出
（予定）額</t>
    <phoneticPr fontId="2"/>
  </si>
  <si>
    <t>交付基準単価
4,310円/㎡</t>
    <phoneticPr fontId="2"/>
  </si>
  <si>
    <t>基準額</t>
    <rPh sb="0" eb="3">
      <t>キジュンガク</t>
    </rPh>
    <phoneticPr fontId="2"/>
  </si>
  <si>
    <t>交付基準単価
(総事業費または基準額のいずれか低い額*3/4)</t>
    <rPh sb="0" eb="2">
      <t>コウフ</t>
    </rPh>
    <rPh sb="2" eb="4">
      <t>キジュン</t>
    </rPh>
    <rPh sb="4" eb="6">
      <t>タンカ</t>
    </rPh>
    <rPh sb="8" eb="12">
      <t>ソウジギョウヒ</t>
    </rPh>
    <rPh sb="15" eb="17">
      <t>キジュン</t>
    </rPh>
    <rPh sb="17" eb="18">
      <t>ガク</t>
    </rPh>
    <rPh sb="23" eb="24">
      <t>ヒク</t>
    </rPh>
    <rPh sb="25" eb="26">
      <t>ガク</t>
    </rPh>
    <phoneticPr fontId="2"/>
  </si>
  <si>
    <t>交付基準単価
(総事業費または基準額のいずれか低い額*2/3)</t>
    <rPh sb="0" eb="2">
      <t>コウフ</t>
    </rPh>
    <rPh sb="2" eb="4">
      <t>キジュン</t>
    </rPh>
    <rPh sb="4" eb="6">
      <t>タンカ</t>
    </rPh>
    <rPh sb="8" eb="12">
      <t>ソウジギョウヒ</t>
    </rPh>
    <rPh sb="15" eb="17">
      <t>キジュン</t>
    </rPh>
    <rPh sb="17" eb="18">
      <t>ガク</t>
    </rPh>
    <rPh sb="23" eb="24">
      <t>ヒク</t>
    </rPh>
    <rPh sb="25" eb="26">
      <t>ガク</t>
    </rPh>
    <phoneticPr fontId="2"/>
  </si>
  <si>
    <t>※太陽光発電設備、蓄電池は対象外</t>
    <rPh sb="1" eb="4">
      <t>タイヨウコウ</t>
    </rPh>
    <rPh sb="4" eb="6">
      <t>ハツデン</t>
    </rPh>
    <rPh sb="6" eb="8">
      <t>セツビ</t>
    </rPh>
    <rPh sb="9" eb="12">
      <t>チクデンチ</t>
    </rPh>
    <rPh sb="13" eb="16">
      <t>タイショウガイ</t>
    </rPh>
    <phoneticPr fontId="2"/>
  </si>
  <si>
    <t>※補助対象は居室に限り、共用部等は対象外</t>
    <rPh sb="1" eb="3">
      <t>ホジョ</t>
    </rPh>
    <rPh sb="3" eb="5">
      <t>タイショウ</t>
    </rPh>
    <rPh sb="6" eb="8">
      <t>キョシツ</t>
    </rPh>
    <rPh sb="9" eb="10">
      <t>カギ</t>
    </rPh>
    <rPh sb="12" eb="15">
      <t>キョウヨウブ</t>
    </rPh>
    <rPh sb="15" eb="16">
      <t>トウ</t>
    </rPh>
    <rPh sb="17" eb="20">
      <t>タイショウガイ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</si>
</sst>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font>
      <sz val="11"/>
      <name val="ＭＳ Ｐゴシック"/>
      <family val="3"/>
      <charset val="128"/>
    </font>
    <font>
      <sz val="11"/>
      <name val="ＭＳ Ｐゴシック"/>
      <family val="3"/>
      <charset val="128"/>
    </font>
    <font>
      <sz val="6"/>
      <name val="ＭＳ Ｐゴシック"/>
      <family val="3"/>
      <charset val="128"/>
    </font>
    <font>
      <sz val="8"/>
      <color theme="1"/>
      <name val="ＭＳ 明朝"/>
      <family val="1"/>
      <charset val="128"/>
    </font>
    <font>
      <sz val="6"/>
      <name val="ＭＳ 明朝"/>
      <family val="1"/>
      <charset val="128"/>
    </font>
    <font>
      <sz val="9"/>
      <name val="ＭＳ 明朝"/>
      <family val="1"/>
      <charset val="128"/>
    </font>
    <font>
      <sz val="10"/>
      <name val="ＭＳ 明朝"/>
      <family val="1"/>
      <charset val="128"/>
    </font>
    <font>
      <sz val="11"/>
      <name val="ＭＳ 明朝"/>
      <family val="1"/>
      <charset val="128"/>
    </font>
    <font>
      <sz val="8"/>
      <name val="ＭＳ 明朝"/>
      <family val="1"/>
      <charset val="128"/>
    </font>
    <font>
      <b/>
      <sz val="11"/>
      <name val="ＭＳ 明朝"/>
      <family val="1"/>
      <charset val="128"/>
    </font>
    <font>
      <sz val="18"/>
      <name val="ＭＳ ゴシック"/>
      <family val="3"/>
      <charset val="128"/>
    </font>
    <font>
      <u/>
      <sz val="11"/>
      <color rgb="FFFF0000"/>
      <name val="ＭＳ 明朝"/>
      <family val="1"/>
      <charset val="128"/>
    </font>
    <font>
      <sz val="14"/>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bottom style="double">
        <color auto="1"/>
      </bottom>
      <diagonal/>
    </border>
    <border>
      <left style="thin">
        <color indexed="64"/>
      </left>
      <right style="thin">
        <color indexed="64"/>
      </right>
      <top style="thin">
        <color rgb="FFFF0000"/>
      </top>
      <bottom style="double">
        <color auto="1"/>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248">
    <xf numFmtId="0" fontId="0" fillId="0" borderId="0" xfId="0">
      <alignment vertical="center"/>
    </xf>
    <xf numFmtId="0" fontId="6" fillId="2" borderId="0" xfId="0" applyFont="1" applyFill="1" applyBorder="1">
      <alignment vertical="center"/>
    </xf>
    <xf numFmtId="0" fontId="7" fillId="2" borderId="0" xfId="0" applyFont="1" applyFill="1" applyBorder="1">
      <alignment vertical="center"/>
    </xf>
    <xf numFmtId="0" fontId="5" fillId="2" borderId="0" xfId="0" applyFont="1" applyFill="1" applyBorder="1">
      <alignment vertical="center"/>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6" fillId="2" borderId="14" xfId="0" applyFont="1" applyFill="1" applyBorder="1" applyAlignment="1">
      <alignment vertical="center" wrapText="1"/>
    </xf>
    <xf numFmtId="0" fontId="6" fillId="2" borderId="0" xfId="0" applyFont="1" applyFill="1" applyBorder="1" applyAlignment="1">
      <alignment vertical="center" wrapText="1"/>
    </xf>
    <xf numFmtId="0" fontId="7" fillId="0" borderId="0" xfId="0" applyFont="1" applyFill="1" applyBorder="1">
      <alignment vertical="center"/>
    </xf>
    <xf numFmtId="0" fontId="7" fillId="0" borderId="0" xfId="0" applyFont="1" applyFill="1">
      <alignment vertical="center"/>
    </xf>
    <xf numFmtId="0" fontId="8" fillId="2" borderId="4" xfId="0" applyFont="1" applyFill="1" applyBorder="1" applyAlignment="1">
      <alignment vertical="center" shrinkToFit="1"/>
    </xf>
    <xf numFmtId="0" fontId="8" fillId="2" borderId="7" xfId="0" applyFont="1" applyFill="1" applyBorder="1" applyAlignment="1">
      <alignment vertical="center" shrinkToFit="1"/>
    </xf>
    <xf numFmtId="0" fontId="8" fillId="2" borderId="3" xfId="0" applyFont="1" applyFill="1" applyBorder="1" applyAlignment="1">
      <alignment vertical="center" shrinkToFit="1"/>
    </xf>
    <xf numFmtId="0" fontId="9" fillId="2" borderId="0" xfId="0" applyFont="1" applyFill="1" applyBorder="1" applyAlignment="1">
      <alignment vertical="top"/>
    </xf>
    <xf numFmtId="0" fontId="6" fillId="0" borderId="0" xfId="0" applyFont="1" applyFill="1">
      <alignment vertical="center"/>
    </xf>
    <xf numFmtId="0" fontId="6" fillId="2" borderId="7" xfId="0" applyFont="1" applyFill="1" applyBorder="1">
      <alignment vertical="center"/>
    </xf>
    <xf numFmtId="0" fontId="8" fillId="2" borderId="7" xfId="0" applyFont="1" applyFill="1" applyBorder="1">
      <alignment vertical="center"/>
    </xf>
    <xf numFmtId="0" fontId="6" fillId="2" borderId="8" xfId="0" applyFont="1" applyFill="1" applyBorder="1">
      <alignment vertical="center"/>
    </xf>
    <xf numFmtId="0" fontId="6" fillId="2" borderId="6" xfId="0" applyFont="1" applyFill="1" applyBorder="1">
      <alignment vertical="center"/>
    </xf>
    <xf numFmtId="0" fontId="6" fillId="2" borderId="5" xfId="0" applyFont="1" applyFill="1" applyBorder="1">
      <alignment vertical="center"/>
    </xf>
    <xf numFmtId="0" fontId="7" fillId="2" borderId="1" xfId="0" applyFont="1" applyFill="1" applyBorder="1">
      <alignment vertical="center"/>
    </xf>
    <xf numFmtId="0" fontId="8" fillId="2" borderId="0" xfId="0" applyFont="1" applyFill="1" applyBorder="1">
      <alignment vertical="center"/>
    </xf>
    <xf numFmtId="0" fontId="8" fillId="2" borderId="2" xfId="0" applyFont="1" applyFill="1" applyBorder="1">
      <alignment vertical="center"/>
    </xf>
    <xf numFmtId="0" fontId="4" fillId="2" borderId="0" xfId="0" applyFont="1" applyFill="1" applyBorder="1" applyAlignment="1">
      <alignment horizontal="center" vertical="center"/>
    </xf>
    <xf numFmtId="0" fontId="7" fillId="0" borderId="2" xfId="0" applyFont="1" applyFill="1" applyBorder="1">
      <alignment vertical="center"/>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0" fontId="7" fillId="2" borderId="4" xfId="0" applyFont="1" applyFill="1" applyBorder="1">
      <alignment vertical="center"/>
    </xf>
    <xf numFmtId="0" fontId="7" fillId="2" borderId="7" xfId="0" applyFont="1" applyFill="1" applyBorder="1">
      <alignment vertical="center"/>
    </xf>
    <xf numFmtId="0" fontId="7" fillId="2" borderId="3" xfId="0" applyFont="1" applyFill="1" applyBorder="1">
      <alignment vertical="center"/>
    </xf>
    <xf numFmtId="0" fontId="7" fillId="0" borderId="0" xfId="0" applyFont="1" applyFill="1" applyAlignment="1">
      <alignment vertical="center"/>
    </xf>
    <xf numFmtId="0" fontId="7" fillId="2" borderId="28" xfId="0" applyFont="1" applyFill="1" applyBorder="1">
      <alignment vertical="center"/>
    </xf>
    <xf numFmtId="0" fontId="6" fillId="2" borderId="7" xfId="0" applyFont="1" applyFill="1" applyBorder="1" applyAlignment="1">
      <alignment vertical="center" wrapText="1"/>
    </xf>
    <xf numFmtId="38" fontId="6" fillId="2" borderId="0" xfId="1" applyFont="1" applyFill="1" applyBorder="1" applyAlignment="1">
      <alignment vertical="center" wrapText="1"/>
    </xf>
    <xf numFmtId="0" fontId="7" fillId="0" borderId="0" xfId="0" applyFont="1" applyFill="1" applyBorder="1" applyAlignment="1">
      <alignment vertical="center"/>
    </xf>
    <xf numFmtId="0" fontId="11" fillId="2" borderId="0" xfId="0" applyFont="1" applyFill="1" applyBorder="1">
      <alignment vertical="center"/>
    </xf>
    <xf numFmtId="0" fontId="12" fillId="2" borderId="0" xfId="0" applyFont="1" applyFill="1" applyBorder="1" applyAlignment="1">
      <alignment horizontal="right" vertical="center"/>
    </xf>
    <xf numFmtId="0" fontId="6" fillId="2" borderId="0" xfId="0" applyFont="1" applyFill="1" applyBorder="1" applyAlignment="1">
      <alignment horizontal="left" vertical="center"/>
    </xf>
    <xf numFmtId="49" fontId="6" fillId="2" borderId="0" xfId="0" applyNumberFormat="1" applyFont="1" applyFill="1" applyBorder="1" applyAlignment="1">
      <alignment vertical="center"/>
    </xf>
    <xf numFmtId="0" fontId="6" fillId="2" borderId="7" xfId="0" applyFont="1" applyFill="1" applyBorder="1" applyAlignment="1">
      <alignment horizontal="left" vertical="center"/>
    </xf>
    <xf numFmtId="0" fontId="7" fillId="0" borderId="7" xfId="0" applyFont="1" applyFill="1" applyBorder="1" applyAlignment="1">
      <alignment vertical="center"/>
    </xf>
    <xf numFmtId="0" fontId="7" fillId="0" borderId="7" xfId="0" applyFont="1" applyFill="1" applyBorder="1">
      <alignment vertical="center"/>
    </xf>
    <xf numFmtId="0" fontId="7" fillId="0" borderId="3" xfId="0" applyFont="1" applyFill="1" applyBorder="1">
      <alignment vertical="center"/>
    </xf>
    <xf numFmtId="0" fontId="7" fillId="2" borderId="8" xfId="0" applyFont="1" applyFill="1" applyBorder="1">
      <alignment vertical="center"/>
    </xf>
    <xf numFmtId="0" fontId="7" fillId="2" borderId="6" xfId="0" applyFont="1" applyFill="1" applyBorder="1">
      <alignment vertical="center"/>
    </xf>
    <xf numFmtId="0" fontId="5" fillId="2" borderId="6"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6" xfId="0" applyFont="1" applyFill="1" applyBorder="1" applyAlignment="1">
      <alignment horizontal="center" vertical="center" wrapText="1"/>
    </xf>
    <xf numFmtId="38" fontId="6" fillId="2" borderId="7" xfId="1" applyFont="1" applyFill="1" applyBorder="1" applyAlignment="1">
      <alignment horizontal="center" vertical="center"/>
    </xf>
    <xf numFmtId="0" fontId="6" fillId="2" borderId="0" xfId="0" applyFont="1" applyFill="1" applyBorder="1" applyAlignment="1">
      <alignment vertical="center"/>
    </xf>
    <xf numFmtId="38" fontId="6" fillId="2" borderId="13" xfId="1" applyFont="1" applyFill="1" applyBorder="1" applyAlignment="1">
      <alignment horizontal="center" vertical="center"/>
    </xf>
    <xf numFmtId="38" fontId="6" fillId="2" borderId="7" xfId="1" applyFont="1" applyFill="1" applyBorder="1" applyAlignment="1">
      <alignment horizontal="center" vertical="center" wrapText="1"/>
    </xf>
    <xf numFmtId="38" fontId="6" fillId="2" borderId="6" xfId="1" applyFont="1" applyFill="1" applyBorder="1" applyAlignment="1">
      <alignment vertical="center" wrapText="1"/>
    </xf>
    <xf numFmtId="38" fontId="6" fillId="2" borderId="7" xfId="1" applyFont="1" applyFill="1" applyBorder="1" applyAlignment="1">
      <alignment vertical="center" wrapText="1"/>
    </xf>
    <xf numFmtId="38" fontId="6" fillId="2" borderId="0" xfId="1" applyFont="1" applyFill="1" applyBorder="1" applyAlignment="1">
      <alignment horizontal="center" vertical="center" wrapText="1"/>
    </xf>
    <xf numFmtId="38" fontId="6" fillId="2" borderId="12" xfId="1" applyFont="1" applyFill="1" applyBorder="1" applyAlignment="1">
      <alignment vertical="center" wrapText="1"/>
    </xf>
    <xf numFmtId="38" fontId="6" fillId="2" borderId="13" xfId="1" applyFont="1" applyFill="1" applyBorder="1" applyAlignment="1">
      <alignment vertical="center" wrapText="1"/>
    </xf>
    <xf numFmtId="38" fontId="6" fillId="2" borderId="14" xfId="1" applyFont="1" applyFill="1" applyBorder="1" applyAlignment="1">
      <alignment vertical="center" wrapText="1"/>
    </xf>
    <xf numFmtId="0" fontId="6" fillId="2" borderId="0" xfId="0" applyFont="1" applyFill="1" applyBorder="1" applyAlignment="1">
      <alignment horizontal="center" vertical="center"/>
    </xf>
    <xf numFmtId="38" fontId="6" fillId="2" borderId="0" xfId="1" applyFont="1" applyFill="1" applyBorder="1" applyAlignment="1">
      <alignment horizontal="center" vertical="center"/>
    </xf>
    <xf numFmtId="49" fontId="6" fillId="2" borderId="7" xfId="0" applyNumberFormat="1" applyFont="1" applyFill="1" applyBorder="1" applyAlignment="1">
      <alignment vertical="center"/>
    </xf>
    <xf numFmtId="0" fontId="6" fillId="2" borderId="6" xfId="0" applyFont="1" applyFill="1" applyBorder="1" applyAlignment="1">
      <alignment vertical="center" wrapText="1"/>
    </xf>
    <xf numFmtId="0" fontId="7" fillId="0" borderId="6" xfId="0" applyFont="1" applyFill="1" applyBorder="1">
      <alignment vertical="center"/>
    </xf>
    <xf numFmtId="0" fontId="7" fillId="0" borderId="5" xfId="0" applyFont="1" applyFill="1" applyBorder="1">
      <alignment vertical="center"/>
    </xf>
    <xf numFmtId="38" fontId="6" fillId="2" borderId="7" xfId="1" applyFont="1" applyFill="1" applyBorder="1" applyAlignment="1">
      <alignment horizontal="center" vertical="center" wrapText="1"/>
    </xf>
    <xf numFmtId="38" fontId="6" fillId="2" borderId="7" xfId="1" applyFont="1" applyFill="1" applyBorder="1" applyAlignment="1">
      <alignment vertical="center" wrapText="1"/>
    </xf>
    <xf numFmtId="38" fontId="6" fillId="2" borderId="0" xfId="1" applyFont="1" applyFill="1" applyBorder="1" applyAlignment="1">
      <alignment horizontal="center" vertical="center" wrapText="1"/>
    </xf>
    <xf numFmtId="0" fontId="7" fillId="0" borderId="0" xfId="0" applyFont="1" applyFill="1" applyAlignment="1">
      <alignment vertical="center" wrapText="1"/>
    </xf>
    <xf numFmtId="0" fontId="10" fillId="2" borderId="0"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9" xfId="0" applyFont="1" applyFill="1" applyBorder="1" applyAlignment="1">
      <alignment horizontal="center" vertical="center"/>
    </xf>
    <xf numFmtId="0" fontId="8" fillId="2" borderId="8"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vertical="center"/>
    </xf>
    <xf numFmtId="0" fontId="8" fillId="2" borderId="11" xfId="0" applyFont="1" applyFill="1" applyBorder="1" applyAlignment="1">
      <alignment vertical="center"/>
    </xf>
    <xf numFmtId="0" fontId="8" fillId="2" borderId="9" xfId="0" applyFont="1" applyFill="1" applyBorder="1" applyAlignment="1">
      <alignment vertical="center"/>
    </xf>
    <xf numFmtId="0" fontId="6" fillId="2" borderId="1" xfId="0" applyFont="1" applyFill="1" applyBorder="1" applyAlignment="1">
      <alignment vertical="center"/>
    </xf>
    <xf numFmtId="0" fontId="6" fillId="2" borderId="0" xfId="0" applyFont="1" applyFill="1" applyBorder="1" applyAlignment="1">
      <alignment vertical="center"/>
    </xf>
    <xf numFmtId="0" fontId="6" fillId="2" borderId="2" xfId="0" applyFont="1" applyFill="1" applyBorder="1" applyAlignment="1">
      <alignment vertical="center"/>
    </xf>
    <xf numFmtId="0" fontId="6" fillId="2" borderId="4" xfId="0" applyFont="1" applyFill="1" applyBorder="1" applyAlignment="1">
      <alignment vertical="center"/>
    </xf>
    <xf numFmtId="0" fontId="6" fillId="2" borderId="7" xfId="0" applyFont="1" applyFill="1" applyBorder="1" applyAlignment="1">
      <alignment vertical="center"/>
    </xf>
    <xf numFmtId="0" fontId="6" fillId="2" borderId="3" xfId="0" applyFont="1" applyFill="1" applyBorder="1" applyAlignment="1">
      <alignment vertical="center"/>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vertical="center" wrapText="1" shrinkToFit="1"/>
    </xf>
    <xf numFmtId="0" fontId="8" fillId="2" borderId="11" xfId="0" applyFont="1" applyFill="1" applyBorder="1" applyAlignment="1">
      <alignment vertical="center" wrapText="1" shrinkToFit="1"/>
    </xf>
    <xf numFmtId="0" fontId="8" fillId="2" borderId="9" xfId="0" applyFont="1" applyFill="1" applyBorder="1" applyAlignment="1">
      <alignment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8" fillId="2" borderId="9" xfId="0" applyFont="1" applyFill="1" applyBorder="1" applyAlignment="1">
      <alignment horizontal="center" vertical="center" wrapText="1" shrinkToFit="1"/>
    </xf>
    <xf numFmtId="0" fontId="7" fillId="0" borderId="10" xfId="0" applyFont="1" applyFill="1" applyBorder="1" applyAlignment="1">
      <alignment vertical="center"/>
    </xf>
    <xf numFmtId="0" fontId="7" fillId="0" borderId="11" xfId="0" applyFont="1" applyFill="1" applyBorder="1" applyAlignment="1">
      <alignment vertical="center"/>
    </xf>
    <xf numFmtId="0" fontId="7" fillId="0" borderId="9" xfId="0" applyFont="1" applyFill="1" applyBorder="1" applyAlignment="1">
      <alignment vertical="center"/>
    </xf>
    <xf numFmtId="0" fontId="5" fillId="2" borderId="4" xfId="0" applyFont="1" applyFill="1" applyBorder="1" applyAlignment="1">
      <alignment horizontal="right" vertical="center"/>
    </xf>
    <xf numFmtId="0" fontId="5" fillId="2" borderId="7" xfId="0" applyFont="1" applyFill="1" applyBorder="1" applyAlignment="1">
      <alignment horizontal="right" vertical="center"/>
    </xf>
    <xf numFmtId="0" fontId="5" fillId="2" borderId="3" xfId="0" applyFont="1" applyFill="1" applyBorder="1" applyAlignment="1">
      <alignment horizontal="right" vertical="center"/>
    </xf>
    <xf numFmtId="0" fontId="5" fillId="2" borderId="4" xfId="0" applyFont="1" applyFill="1" applyBorder="1" applyAlignment="1">
      <alignment horizontal="right" vertical="center" wrapText="1"/>
    </xf>
    <xf numFmtId="0" fontId="5" fillId="2" borderId="7"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38" fontId="6" fillId="2" borderId="8"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3" xfId="1" applyFont="1" applyFill="1" applyBorder="1" applyAlignment="1">
      <alignment horizontal="center" vertical="center"/>
    </xf>
    <xf numFmtId="38" fontId="6" fillId="2" borderId="18" xfId="1" applyFont="1" applyFill="1" applyBorder="1" applyAlignment="1">
      <alignment horizontal="center" vertical="center"/>
    </xf>
    <xf numFmtId="38" fontId="6" fillId="2" borderId="19" xfId="1" applyFont="1" applyFill="1" applyBorder="1" applyAlignment="1">
      <alignment horizontal="center" vertical="center"/>
    </xf>
    <xf numFmtId="38" fontId="6" fillId="2" borderId="20" xfId="1" applyFont="1" applyFill="1" applyBorder="1" applyAlignment="1">
      <alignment horizontal="center" vertical="center"/>
    </xf>
    <xf numFmtId="38" fontId="6" fillId="2" borderId="8" xfId="1" applyFont="1" applyFill="1" applyBorder="1" applyAlignment="1">
      <alignment horizontal="right" vertical="center"/>
    </xf>
    <xf numFmtId="38" fontId="6" fillId="2" borderId="6" xfId="1" applyFont="1" applyFill="1" applyBorder="1" applyAlignment="1">
      <alignment horizontal="right" vertical="center"/>
    </xf>
    <xf numFmtId="38" fontId="6" fillId="2" borderId="5" xfId="1" applyFont="1" applyFill="1" applyBorder="1" applyAlignment="1">
      <alignment horizontal="right" vertical="center"/>
    </xf>
    <xf numFmtId="38" fontId="6" fillId="2" borderId="4" xfId="1" applyFont="1" applyFill="1" applyBorder="1" applyAlignment="1">
      <alignment horizontal="right" vertical="center"/>
    </xf>
    <xf numFmtId="38" fontId="6" fillId="2" borderId="7" xfId="1" applyFont="1" applyFill="1" applyBorder="1" applyAlignment="1">
      <alignment horizontal="right" vertical="center"/>
    </xf>
    <xf numFmtId="38" fontId="6" fillId="2" borderId="3" xfId="1" applyFont="1" applyFill="1" applyBorder="1" applyAlignment="1">
      <alignment horizontal="right" vertical="center"/>
    </xf>
    <xf numFmtId="38" fontId="6" fillId="2" borderId="15" xfId="1" applyFont="1" applyFill="1" applyBorder="1" applyAlignment="1">
      <alignment horizontal="right" vertical="center"/>
    </xf>
    <xf numFmtId="38" fontId="6" fillId="2" borderId="16" xfId="1" applyFont="1" applyFill="1" applyBorder="1" applyAlignment="1">
      <alignment horizontal="right" vertical="center"/>
    </xf>
    <xf numFmtId="38" fontId="6" fillId="2" borderId="17" xfId="1" applyFont="1" applyFill="1" applyBorder="1" applyAlignment="1">
      <alignment horizontal="right" vertical="center"/>
    </xf>
    <xf numFmtId="40" fontId="6" fillId="2" borderId="8" xfId="1" applyNumberFormat="1" applyFont="1" applyFill="1" applyBorder="1" applyAlignment="1">
      <alignment horizontal="right" vertical="center"/>
    </xf>
    <xf numFmtId="40" fontId="6" fillId="2" borderId="6" xfId="1" applyNumberFormat="1" applyFont="1" applyFill="1" applyBorder="1" applyAlignment="1">
      <alignment horizontal="right" vertical="center"/>
    </xf>
    <xf numFmtId="40" fontId="6" fillId="2" borderId="5" xfId="1" applyNumberFormat="1" applyFont="1" applyFill="1" applyBorder="1" applyAlignment="1">
      <alignment horizontal="right" vertical="center"/>
    </xf>
    <xf numFmtId="40" fontId="6" fillId="2" borderId="4" xfId="1" applyNumberFormat="1" applyFont="1" applyFill="1" applyBorder="1" applyAlignment="1">
      <alignment horizontal="right" vertical="center"/>
    </xf>
    <xf numFmtId="40" fontId="6" fillId="2" borderId="7" xfId="1" applyNumberFormat="1" applyFont="1" applyFill="1" applyBorder="1" applyAlignment="1">
      <alignment horizontal="right" vertical="center"/>
    </xf>
    <xf numFmtId="40" fontId="6" fillId="2" borderId="3" xfId="1" applyNumberFormat="1" applyFont="1" applyFill="1" applyBorder="1" applyAlignment="1">
      <alignment horizontal="right" vertical="center"/>
    </xf>
    <xf numFmtId="38" fontId="6" fillId="2" borderId="30" xfId="1" applyFont="1" applyFill="1" applyBorder="1" applyAlignment="1">
      <alignment horizontal="right" vertical="center"/>
    </xf>
    <xf numFmtId="38" fontId="6" fillId="2" borderId="31" xfId="1" applyFont="1" applyFill="1" applyBorder="1" applyAlignment="1">
      <alignment horizontal="right" vertical="center"/>
    </xf>
    <xf numFmtId="38" fontId="6" fillId="2" borderId="32" xfId="1" applyFont="1" applyFill="1" applyBorder="1" applyAlignment="1">
      <alignment horizontal="right" vertical="center"/>
    </xf>
    <xf numFmtId="38" fontId="6" fillId="2" borderId="33" xfId="1" applyFont="1" applyFill="1" applyBorder="1" applyAlignment="1">
      <alignment horizontal="right" vertical="center"/>
    </xf>
    <xf numFmtId="38" fontId="6" fillId="2" borderId="34" xfId="1" applyFont="1" applyFill="1" applyBorder="1" applyAlignment="1">
      <alignment horizontal="right" vertical="center"/>
    </xf>
    <xf numFmtId="38" fontId="6" fillId="2" borderId="35" xfId="1" applyFont="1" applyFill="1" applyBorder="1" applyAlignment="1">
      <alignment horizontal="right" vertical="center"/>
    </xf>
    <xf numFmtId="38" fontId="6" fillId="2" borderId="8" xfId="1" applyFont="1" applyFill="1" applyBorder="1" applyAlignment="1">
      <alignment vertical="center"/>
    </xf>
    <xf numFmtId="38" fontId="6" fillId="2" borderId="6" xfId="1" applyFont="1" applyFill="1" applyBorder="1" applyAlignment="1">
      <alignment vertical="center"/>
    </xf>
    <xf numFmtId="38" fontId="6" fillId="2" borderId="4" xfId="1" applyFont="1" applyFill="1" applyBorder="1" applyAlignment="1">
      <alignment vertical="center"/>
    </xf>
    <xf numFmtId="38" fontId="6" fillId="2" borderId="7" xfId="1" applyFont="1" applyFill="1" applyBorder="1" applyAlignment="1">
      <alignment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38" fontId="6" fillId="2" borderId="21" xfId="1" applyFont="1" applyFill="1" applyBorder="1" applyAlignment="1">
      <alignment horizontal="center" vertical="center"/>
    </xf>
    <xf numFmtId="38" fontId="6" fillId="2" borderId="12" xfId="1" applyFont="1" applyFill="1" applyBorder="1" applyAlignment="1">
      <alignment horizontal="center" vertical="center"/>
    </xf>
    <xf numFmtId="38" fontId="6" fillId="2" borderId="13" xfId="1" applyFont="1" applyFill="1" applyBorder="1" applyAlignment="1">
      <alignment horizontal="center" vertical="center"/>
    </xf>
    <xf numFmtId="38" fontId="6" fillId="2" borderId="14" xfId="1" applyFont="1" applyFill="1" applyBorder="1" applyAlignment="1">
      <alignment horizontal="center" vertical="center"/>
    </xf>
    <xf numFmtId="38" fontId="6" fillId="2" borderId="36" xfId="1" applyFont="1" applyFill="1" applyBorder="1" applyAlignment="1">
      <alignment horizontal="right" vertical="center"/>
    </xf>
    <xf numFmtId="38" fontId="6" fillId="2" borderId="37" xfId="1" applyFont="1" applyFill="1" applyBorder="1" applyAlignment="1">
      <alignment horizontal="right" vertical="center"/>
    </xf>
    <xf numFmtId="38" fontId="6" fillId="2" borderId="38" xfId="1" applyFont="1" applyFill="1" applyBorder="1" applyAlignment="1">
      <alignment horizontal="right" vertical="center"/>
    </xf>
    <xf numFmtId="0" fontId="5" fillId="2" borderId="8"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5"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5" fillId="2" borderId="0" xfId="0" applyFont="1" applyFill="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7"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24"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38" fontId="6" fillId="2" borderId="8" xfId="1" applyFont="1" applyFill="1" applyBorder="1" applyAlignment="1">
      <alignment horizontal="center" vertical="center" wrapText="1"/>
    </xf>
    <xf numFmtId="38" fontId="6" fillId="2" borderId="6" xfId="1" applyFont="1" applyFill="1" applyBorder="1" applyAlignment="1">
      <alignment horizontal="center" vertical="center" wrapText="1"/>
    </xf>
    <xf numFmtId="38" fontId="6" fillId="2" borderId="5" xfId="1" applyFont="1" applyFill="1" applyBorder="1" applyAlignment="1">
      <alignment horizontal="center" vertical="center" wrapText="1"/>
    </xf>
    <xf numFmtId="38" fontId="6" fillId="2" borderId="4" xfId="1" applyFont="1" applyFill="1" applyBorder="1" applyAlignment="1">
      <alignment horizontal="center" vertical="center" wrapText="1"/>
    </xf>
    <xf numFmtId="38" fontId="6" fillId="2" borderId="7" xfId="1" applyFont="1" applyFill="1" applyBorder="1" applyAlignment="1">
      <alignment horizontal="center" vertical="center" wrapText="1"/>
    </xf>
    <xf numFmtId="38" fontId="6" fillId="2" borderId="3" xfId="1" applyFont="1" applyFill="1" applyBorder="1" applyAlignment="1">
      <alignment horizontal="center" vertical="center" wrapText="1"/>
    </xf>
    <xf numFmtId="176" fontId="6" fillId="2" borderId="8" xfId="1" applyNumberFormat="1" applyFont="1" applyFill="1" applyBorder="1" applyAlignment="1">
      <alignment horizontal="center" vertical="center" shrinkToFit="1"/>
    </xf>
    <xf numFmtId="176" fontId="6" fillId="2" borderId="6" xfId="1" applyNumberFormat="1" applyFont="1" applyFill="1" applyBorder="1" applyAlignment="1">
      <alignment horizontal="center" vertical="center" shrinkToFit="1"/>
    </xf>
    <xf numFmtId="176" fontId="6" fillId="2" borderId="5" xfId="1" applyNumberFormat="1" applyFont="1" applyFill="1" applyBorder="1" applyAlignment="1">
      <alignment horizontal="center" vertical="center" shrinkToFit="1"/>
    </xf>
    <xf numFmtId="176" fontId="6" fillId="2" borderId="4" xfId="1" applyNumberFormat="1" applyFont="1" applyFill="1" applyBorder="1" applyAlignment="1">
      <alignment horizontal="center" vertical="center" shrinkToFit="1"/>
    </xf>
    <xf numFmtId="176" fontId="6" fillId="2" borderId="7" xfId="1" applyNumberFormat="1" applyFont="1" applyFill="1" applyBorder="1" applyAlignment="1">
      <alignment horizontal="center" vertical="center" shrinkToFit="1"/>
    </xf>
    <xf numFmtId="176" fontId="6" fillId="2" borderId="3" xfId="1" applyNumberFormat="1" applyFont="1" applyFill="1" applyBorder="1" applyAlignment="1">
      <alignment horizontal="center" vertical="center" shrinkToFit="1"/>
    </xf>
    <xf numFmtId="176" fontId="6" fillId="2" borderId="8" xfId="1" applyNumberFormat="1" applyFont="1" applyFill="1" applyBorder="1" applyAlignment="1">
      <alignment vertical="center" wrapText="1"/>
    </xf>
    <xf numFmtId="176" fontId="6" fillId="2" borderId="6" xfId="1" applyNumberFormat="1" applyFont="1" applyFill="1" applyBorder="1" applyAlignment="1">
      <alignment vertical="center" wrapText="1"/>
    </xf>
    <xf numFmtId="176" fontId="6" fillId="2" borderId="5" xfId="1" applyNumberFormat="1" applyFont="1" applyFill="1" applyBorder="1" applyAlignment="1">
      <alignment vertical="center" wrapText="1"/>
    </xf>
    <xf numFmtId="176" fontId="6" fillId="2" borderId="4" xfId="1" applyNumberFormat="1" applyFont="1" applyFill="1" applyBorder="1" applyAlignment="1">
      <alignment vertical="center" wrapText="1"/>
    </xf>
    <xf numFmtId="176" fontId="6" fillId="2" borderId="7" xfId="1" applyNumberFormat="1" applyFont="1" applyFill="1" applyBorder="1" applyAlignment="1">
      <alignment vertical="center" wrapText="1"/>
    </xf>
    <xf numFmtId="176" fontId="6" fillId="2" borderId="3" xfId="1" applyNumberFormat="1" applyFont="1" applyFill="1" applyBorder="1" applyAlignment="1">
      <alignment vertical="center" wrapText="1"/>
    </xf>
    <xf numFmtId="0" fontId="5" fillId="2" borderId="8"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2" xfId="0" applyFont="1" applyFill="1" applyBorder="1" applyAlignment="1">
      <alignment horizontal="center" vertical="center" wrapText="1" shrinkToFit="1"/>
    </xf>
    <xf numFmtId="0" fontId="5" fillId="2" borderId="23" xfId="0" applyFont="1" applyFill="1" applyBorder="1" applyAlignment="1">
      <alignment horizontal="center" vertical="center" wrapText="1" shrinkToFit="1"/>
    </xf>
    <xf numFmtId="38" fontId="6" fillId="2" borderId="15" xfId="1" applyFont="1" applyFill="1" applyBorder="1" applyAlignment="1">
      <alignment horizontal="center" vertical="center" wrapText="1"/>
    </xf>
    <xf numFmtId="38" fontId="6" fillId="2" borderId="16" xfId="1" applyFont="1" applyFill="1" applyBorder="1" applyAlignment="1">
      <alignment horizontal="center" vertical="center" wrapText="1"/>
    </xf>
    <xf numFmtId="38" fontId="6" fillId="2" borderId="17" xfId="1" applyFont="1" applyFill="1" applyBorder="1" applyAlignment="1">
      <alignment horizontal="center" vertical="center" wrapText="1"/>
    </xf>
    <xf numFmtId="176" fontId="6" fillId="2" borderId="15" xfId="1" applyNumberFormat="1" applyFont="1" applyFill="1" applyBorder="1" applyAlignment="1">
      <alignment vertical="center" wrapText="1"/>
    </xf>
    <xf numFmtId="176" fontId="6" fillId="2" borderId="16" xfId="1" applyNumberFormat="1" applyFont="1" applyFill="1" applyBorder="1" applyAlignment="1">
      <alignment vertical="center" wrapText="1"/>
    </xf>
    <xf numFmtId="176" fontId="6" fillId="2" borderId="17" xfId="1" applyNumberFormat="1" applyFont="1" applyFill="1" applyBorder="1" applyAlignment="1">
      <alignment vertical="center" wrapText="1"/>
    </xf>
    <xf numFmtId="38" fontId="6" fillId="2" borderId="30" xfId="1" applyFont="1" applyFill="1" applyBorder="1" applyAlignment="1">
      <alignment horizontal="center" vertical="center" wrapText="1"/>
    </xf>
    <xf numFmtId="38" fontId="6" fillId="2" borderId="31" xfId="1" applyFont="1" applyFill="1" applyBorder="1" applyAlignment="1">
      <alignment horizontal="center" vertical="center" wrapText="1"/>
    </xf>
    <xf numFmtId="38" fontId="6" fillId="2" borderId="32" xfId="1" applyFont="1" applyFill="1" applyBorder="1" applyAlignment="1">
      <alignment horizontal="center" vertical="center" wrapText="1"/>
    </xf>
    <xf numFmtId="38" fontId="6" fillId="2" borderId="36" xfId="1" applyFont="1" applyFill="1" applyBorder="1" applyAlignment="1">
      <alignment horizontal="center" vertical="center" wrapText="1"/>
    </xf>
    <xf numFmtId="38" fontId="6" fillId="2" borderId="37" xfId="1" applyFont="1" applyFill="1" applyBorder="1" applyAlignment="1">
      <alignment horizontal="center" vertical="center" wrapText="1"/>
    </xf>
    <xf numFmtId="38" fontId="6" fillId="2" borderId="38" xfId="1" applyFont="1" applyFill="1" applyBorder="1" applyAlignment="1">
      <alignment horizontal="center" vertical="center" wrapText="1"/>
    </xf>
    <xf numFmtId="38" fontId="6" fillId="2" borderId="23" xfId="1" applyFont="1" applyFill="1" applyBorder="1" applyAlignment="1">
      <alignment vertical="center" wrapText="1"/>
    </xf>
    <xf numFmtId="38" fontId="6" fillId="2" borderId="26" xfId="1" applyFont="1" applyFill="1" applyBorder="1" applyAlignment="1">
      <alignment vertical="center" wrapText="1"/>
    </xf>
    <xf numFmtId="38" fontId="6" fillId="2" borderId="33" xfId="1" applyFont="1" applyFill="1" applyBorder="1" applyAlignment="1">
      <alignment horizontal="center" vertical="center" wrapText="1"/>
    </xf>
    <xf numFmtId="38" fontId="6" fillId="2" borderId="34" xfId="1" applyFont="1" applyFill="1" applyBorder="1" applyAlignment="1">
      <alignment horizontal="center" vertical="center" wrapText="1"/>
    </xf>
    <xf numFmtId="38" fontId="6" fillId="2" borderId="35" xfId="1" applyFont="1" applyFill="1" applyBorder="1" applyAlignment="1">
      <alignment horizontal="center" vertical="center" wrapText="1"/>
    </xf>
    <xf numFmtId="38" fontId="6" fillId="2" borderId="22" xfId="1" applyFont="1" applyFill="1" applyBorder="1" applyAlignment="1">
      <alignment vertical="center" wrapText="1"/>
    </xf>
    <xf numFmtId="38" fontId="6" fillId="2" borderId="24" xfId="1" applyFont="1" applyFill="1" applyBorder="1" applyAlignment="1">
      <alignment vertical="center" wrapText="1"/>
    </xf>
    <xf numFmtId="38" fontId="6" fillId="2" borderId="8" xfId="1" applyFont="1" applyFill="1" applyBorder="1" applyAlignment="1">
      <alignment vertical="center" wrapText="1"/>
    </xf>
    <xf numFmtId="38" fontId="6" fillId="2" borderId="6" xfId="1" applyFont="1" applyFill="1" applyBorder="1" applyAlignment="1">
      <alignment vertical="center" wrapText="1"/>
    </xf>
    <xf numFmtId="38" fontId="6" fillId="2" borderId="5" xfId="1" applyFont="1" applyFill="1" applyBorder="1" applyAlignment="1">
      <alignment vertical="center" wrapText="1"/>
    </xf>
    <xf numFmtId="38" fontId="6" fillId="2" borderId="4" xfId="1" applyFont="1" applyFill="1" applyBorder="1" applyAlignment="1">
      <alignment vertical="center" wrapText="1"/>
    </xf>
    <xf numFmtId="38" fontId="6" fillId="2" borderId="7" xfId="1" applyFont="1" applyFill="1" applyBorder="1" applyAlignment="1">
      <alignment vertical="center" wrapText="1"/>
    </xf>
    <xf numFmtId="38" fontId="6" fillId="2" borderId="3" xfId="1" applyFont="1" applyFill="1" applyBorder="1" applyAlignment="1">
      <alignment vertical="center" wrapText="1"/>
    </xf>
    <xf numFmtId="38" fontId="6" fillId="2" borderId="29" xfId="1" applyFont="1" applyFill="1" applyBorder="1" applyAlignment="1">
      <alignment vertical="center" wrapText="1"/>
    </xf>
    <xf numFmtId="38" fontId="6" fillId="2" borderId="25" xfId="1" applyFont="1" applyFill="1" applyBorder="1" applyAlignment="1">
      <alignment vertical="center" wrapText="1"/>
    </xf>
    <xf numFmtId="38" fontId="6" fillId="2" borderId="27" xfId="1" applyFont="1" applyFill="1" applyBorder="1" applyAlignment="1">
      <alignment vertical="center" wrapText="1"/>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38" fontId="6" fillId="2" borderId="24" xfId="1" applyFont="1" applyFill="1" applyBorder="1" applyAlignment="1">
      <alignment horizontal="center" vertical="center" wrapText="1"/>
    </xf>
    <xf numFmtId="38" fontId="6" fillId="2" borderId="21" xfId="1" applyFont="1" applyFill="1" applyBorder="1" applyAlignment="1">
      <alignment vertical="center" wrapText="1"/>
    </xf>
    <xf numFmtId="38" fontId="6" fillId="2" borderId="15" xfId="1" applyFont="1" applyFill="1" applyBorder="1" applyAlignment="1">
      <alignment vertical="center" wrapText="1"/>
    </xf>
    <xf numFmtId="38" fontId="6" fillId="2" borderId="16" xfId="1" applyFont="1" applyFill="1" applyBorder="1" applyAlignment="1">
      <alignment vertical="center" wrapText="1"/>
    </xf>
    <xf numFmtId="38" fontId="6" fillId="2" borderId="17" xfId="1" applyFont="1" applyFill="1" applyBorder="1" applyAlignment="1">
      <alignment vertical="center" wrapText="1"/>
    </xf>
    <xf numFmtId="38" fontId="6" fillId="2" borderId="21" xfId="1" applyFont="1" applyFill="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3926-D27B-4DA9-9689-50D31CF0C282}">
  <sheetPr>
    <pageSetUpPr fitToPage="1"/>
  </sheetPr>
  <dimension ref="A1:BO232"/>
  <sheetViews>
    <sheetView showGridLines="0" tabSelected="1" view="pageBreakPreview" zoomScale="130" zoomScaleNormal="70" zoomScaleSheetLayoutView="130" workbookViewId="0">
      <selection activeCell="AA18" sqref="AA18:AC20"/>
    </sheetView>
  </sheetViews>
  <sheetFormatPr defaultRowHeight="13.5"/>
  <cols>
    <col min="1" max="1" width="2.25" style="9" customWidth="1"/>
    <col min="2" max="5" width="2.75" style="9" customWidth="1"/>
    <col min="6" max="6" width="3.875" style="9" customWidth="1"/>
    <col min="7" max="17" width="2.75" style="9" customWidth="1"/>
    <col min="18" max="23" width="2.625" style="9" customWidth="1"/>
    <col min="24" max="35" width="2.75" style="9" customWidth="1"/>
    <col min="36" max="39" width="1.75" style="9" customWidth="1"/>
    <col min="40" max="54" width="2.5" style="9" customWidth="1"/>
    <col min="55" max="58" width="2.75" style="9" customWidth="1"/>
    <col min="59" max="59" width="1.75" style="9" customWidth="1"/>
    <col min="60" max="60" width="1" style="9" customWidth="1"/>
    <col min="61" max="61" width="2.375" style="9" customWidth="1"/>
    <col min="62" max="16384" width="9" style="9"/>
  </cols>
  <sheetData>
    <row r="1" spans="1:67" ht="5.25" customHeight="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row>
    <row r="2" spans="1:67" ht="17.25">
      <c r="A2" s="13"/>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37" t="s">
        <v>29</v>
      </c>
      <c r="BG2" s="2"/>
      <c r="BH2" s="2"/>
    </row>
    <row r="3" spans="1:67" ht="21">
      <c r="A3" s="72" t="s">
        <v>52</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row>
    <row r="4" spans="1:67" ht="20.2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7" s="14" customFormat="1" ht="24.95" customHeight="1">
      <c r="A5" s="73" t="s">
        <v>0</v>
      </c>
      <c r="B5" s="74"/>
      <c r="C5" s="74"/>
      <c r="D5" s="74"/>
      <c r="E5" s="75"/>
      <c r="F5" s="73"/>
      <c r="G5" s="74"/>
      <c r="H5" s="74"/>
      <c r="I5" s="74"/>
      <c r="J5" s="74"/>
      <c r="K5" s="74"/>
      <c r="L5" s="74"/>
      <c r="M5" s="74"/>
      <c r="N5" s="74"/>
      <c r="O5" s="74"/>
      <c r="P5" s="74"/>
      <c r="Q5" s="74"/>
      <c r="R5" s="74"/>
      <c r="S5" s="74"/>
      <c r="T5" s="74"/>
      <c r="U5" s="74"/>
      <c r="V5" s="74"/>
      <c r="W5" s="74"/>
      <c r="X5" s="75"/>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6" spans="1:67" s="14" customFormat="1" ht="9"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row>
    <row r="7" spans="1:67" s="14" customFormat="1" ht="24.95" customHeight="1">
      <c r="A7" s="73" t="s">
        <v>1</v>
      </c>
      <c r="B7" s="74"/>
      <c r="C7" s="74"/>
      <c r="D7" s="74"/>
      <c r="E7" s="75"/>
      <c r="F7" s="73" t="s">
        <v>54</v>
      </c>
      <c r="G7" s="74"/>
      <c r="H7" s="74"/>
      <c r="I7" s="74"/>
      <c r="J7" s="74"/>
      <c r="K7" s="74"/>
      <c r="L7" s="75"/>
      <c r="M7" s="73" t="s">
        <v>55</v>
      </c>
      <c r="N7" s="74"/>
      <c r="O7" s="74"/>
      <c r="P7" s="75"/>
      <c r="Q7" s="73"/>
      <c r="R7" s="74"/>
      <c r="S7" s="74"/>
      <c r="T7" s="74"/>
      <c r="U7" s="74"/>
      <c r="V7" s="74"/>
      <c r="W7" s="74"/>
      <c r="X7" s="75"/>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row>
    <row r="8" spans="1:67" s="14" customFormat="1" ht="9" customHeight="1">
      <c r="A8" s="15"/>
      <c r="B8" s="15"/>
      <c r="C8" s="15"/>
      <c r="D8" s="15"/>
      <c r="E8" s="15"/>
      <c r="F8" s="15"/>
      <c r="G8" s="15"/>
      <c r="H8" s="15"/>
      <c r="I8" s="15"/>
      <c r="J8" s="15"/>
      <c r="K8" s="15"/>
      <c r="L8" s="15"/>
      <c r="M8" s="15"/>
      <c r="N8" s="15"/>
      <c r="O8" s="15"/>
      <c r="P8" s="15"/>
      <c r="Q8" s="15"/>
      <c r="R8" s="15"/>
      <c r="S8" s="15"/>
      <c r="T8" s="15"/>
      <c r="U8" s="15"/>
      <c r="V8" s="15"/>
      <c r="W8" s="15"/>
      <c r="X8" s="15"/>
      <c r="Y8" s="15"/>
      <c r="Z8" s="15"/>
      <c r="AA8" s="16"/>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row>
    <row r="9" spans="1:67" ht="24" customHeight="1">
      <c r="A9" s="102" t="s">
        <v>56</v>
      </c>
      <c r="B9" s="103"/>
      <c r="C9" s="103"/>
      <c r="D9" s="103"/>
      <c r="E9" s="104"/>
      <c r="F9" s="87"/>
      <c r="G9" s="88"/>
      <c r="H9" s="88"/>
      <c r="I9" s="88"/>
      <c r="J9" s="88"/>
      <c r="K9" s="88"/>
      <c r="L9" s="88"/>
      <c r="M9" s="88"/>
      <c r="N9" s="88"/>
      <c r="O9" s="88"/>
      <c r="P9" s="88"/>
      <c r="Q9" s="88"/>
      <c r="R9" s="88"/>
      <c r="S9" s="88"/>
      <c r="T9" s="89"/>
      <c r="U9" s="102" t="s">
        <v>2</v>
      </c>
      <c r="V9" s="103"/>
      <c r="W9" s="104"/>
      <c r="X9" s="105"/>
      <c r="Y9" s="106"/>
      <c r="Z9" s="106"/>
      <c r="AA9" s="106"/>
      <c r="AB9" s="106"/>
      <c r="AC9" s="106"/>
      <c r="AD9" s="107"/>
      <c r="AE9" s="108" t="s">
        <v>6</v>
      </c>
      <c r="AF9" s="109"/>
      <c r="AG9" s="110"/>
      <c r="AH9" s="111"/>
      <c r="AI9" s="112"/>
      <c r="AJ9" s="112"/>
      <c r="AK9" s="112"/>
      <c r="AL9" s="112"/>
      <c r="AM9" s="112"/>
      <c r="AN9" s="112"/>
      <c r="AO9" s="112"/>
      <c r="AP9" s="112"/>
      <c r="AQ9" s="112"/>
      <c r="AR9" s="112"/>
      <c r="AS9" s="112"/>
      <c r="AT9" s="113"/>
      <c r="AU9" s="84" t="s">
        <v>32</v>
      </c>
      <c r="AV9" s="85"/>
      <c r="AW9" s="86"/>
      <c r="AX9" s="87"/>
      <c r="AY9" s="88"/>
      <c r="AZ9" s="88"/>
      <c r="BA9" s="88"/>
      <c r="BB9" s="88"/>
      <c r="BC9" s="88"/>
      <c r="BD9" s="88"/>
      <c r="BE9" s="88"/>
      <c r="BF9" s="88"/>
      <c r="BG9" s="88"/>
      <c r="BH9" s="89"/>
      <c r="BI9" s="8"/>
    </row>
    <row r="10" spans="1:67" s="14" customFormat="1" ht="18" customHeight="1">
      <c r="A10" s="17" t="s">
        <v>50</v>
      </c>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9"/>
    </row>
    <row r="11" spans="1:67" s="14" customFormat="1" ht="18" customHeight="1">
      <c r="A11" s="90"/>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2"/>
    </row>
    <row r="12" spans="1:67" s="14" customFormat="1" ht="18" customHeight="1">
      <c r="A12" s="90"/>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2"/>
    </row>
    <row r="13" spans="1:67" s="14" customFormat="1" ht="18" customHeight="1">
      <c r="A13" s="93"/>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5"/>
    </row>
    <row r="14" spans="1:67" ht="13.5" customHeight="1">
      <c r="A14" s="20"/>
      <c r="B14" s="1"/>
      <c r="C14" s="1"/>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3"/>
      <c r="AU14" s="3"/>
      <c r="AV14" s="3"/>
      <c r="AW14" s="3"/>
      <c r="AX14" s="3"/>
      <c r="AY14" s="3"/>
      <c r="AZ14" s="3"/>
      <c r="BA14" s="3"/>
      <c r="BB14" s="3"/>
      <c r="BC14" s="3"/>
      <c r="BD14" s="3"/>
      <c r="BE14" s="3"/>
      <c r="BF14" s="3"/>
      <c r="BG14" s="21"/>
      <c r="BH14" s="22"/>
      <c r="BI14" s="21"/>
      <c r="BJ14" s="21"/>
      <c r="BL14" s="21"/>
      <c r="BM14" s="21"/>
      <c r="BN14" s="23"/>
      <c r="BO14" s="23"/>
    </row>
    <row r="15" spans="1:67" ht="20.25" customHeight="1">
      <c r="A15" s="20"/>
      <c r="B15" s="1" t="s">
        <v>57</v>
      </c>
      <c r="C15" s="1"/>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3"/>
      <c r="AU15" s="3"/>
      <c r="AV15" s="3"/>
      <c r="AW15" s="3"/>
      <c r="AX15" s="3"/>
      <c r="AY15" s="3"/>
      <c r="AZ15" s="3"/>
      <c r="BA15" s="3"/>
      <c r="BB15" s="3"/>
      <c r="BC15" s="3"/>
      <c r="BD15" s="3"/>
      <c r="BE15" s="3"/>
      <c r="BF15" s="3"/>
      <c r="BG15" s="21"/>
      <c r="BH15" s="22"/>
      <c r="BI15" s="21"/>
      <c r="BJ15" s="21"/>
      <c r="BL15" s="21"/>
      <c r="BM15" s="21"/>
      <c r="BN15" s="23"/>
      <c r="BO15" s="23"/>
    </row>
    <row r="16" spans="1:67" ht="20.25" customHeight="1">
      <c r="A16" s="20"/>
      <c r="B16" s="96" t="s">
        <v>35</v>
      </c>
      <c r="C16" s="97"/>
      <c r="D16" s="97"/>
      <c r="E16" s="97"/>
      <c r="F16" s="97"/>
      <c r="G16" s="98"/>
      <c r="H16" s="96" t="s">
        <v>15</v>
      </c>
      <c r="I16" s="97"/>
      <c r="J16" s="97"/>
      <c r="K16" s="97"/>
      <c r="L16" s="97"/>
      <c r="M16" s="98"/>
      <c r="N16" s="96" t="s">
        <v>5</v>
      </c>
      <c r="O16" s="97"/>
      <c r="P16" s="97"/>
      <c r="Q16" s="98"/>
      <c r="R16" s="96" t="s">
        <v>16</v>
      </c>
      <c r="S16" s="97"/>
      <c r="T16" s="98"/>
      <c r="U16" s="96" t="s">
        <v>36</v>
      </c>
      <c r="V16" s="97"/>
      <c r="W16" s="98"/>
      <c r="X16" s="84" t="s">
        <v>3</v>
      </c>
      <c r="Y16" s="85"/>
      <c r="Z16" s="85"/>
      <c r="AA16" s="85"/>
      <c r="AB16" s="85"/>
      <c r="AC16" s="85"/>
      <c r="AD16" s="85"/>
      <c r="AE16" s="85"/>
      <c r="AF16" s="85"/>
      <c r="AG16" s="85"/>
      <c r="AH16" s="85"/>
      <c r="AI16" s="86"/>
      <c r="AJ16" s="96" t="s">
        <v>37</v>
      </c>
      <c r="AK16" s="97"/>
      <c r="AL16" s="97"/>
      <c r="AM16" s="98"/>
      <c r="AN16" s="96" t="s">
        <v>38</v>
      </c>
      <c r="AO16" s="97"/>
      <c r="AP16" s="97"/>
      <c r="AQ16" s="97"/>
      <c r="AR16" s="97"/>
      <c r="AS16" s="97"/>
      <c r="AT16" s="98"/>
      <c r="AU16" s="96" t="s">
        <v>39</v>
      </c>
      <c r="AV16" s="97"/>
      <c r="AW16" s="97"/>
      <c r="AX16" s="98"/>
      <c r="AY16" s="76" t="s">
        <v>40</v>
      </c>
      <c r="AZ16" s="77"/>
      <c r="BA16" s="77"/>
      <c r="BB16" s="78"/>
      <c r="BC16" s="76" t="s">
        <v>4</v>
      </c>
      <c r="BD16" s="77"/>
      <c r="BE16" s="77"/>
      <c r="BF16" s="78"/>
      <c r="BG16" s="8"/>
      <c r="BH16" s="24"/>
      <c r="BI16" s="8"/>
    </row>
    <row r="17" spans="1:67" ht="13.5" customHeight="1">
      <c r="A17" s="20"/>
      <c r="B17" s="99"/>
      <c r="C17" s="100"/>
      <c r="D17" s="100"/>
      <c r="E17" s="100"/>
      <c r="F17" s="100"/>
      <c r="G17" s="101"/>
      <c r="H17" s="99"/>
      <c r="I17" s="100"/>
      <c r="J17" s="100"/>
      <c r="K17" s="100"/>
      <c r="L17" s="100"/>
      <c r="M17" s="101"/>
      <c r="N17" s="99"/>
      <c r="O17" s="100"/>
      <c r="P17" s="100"/>
      <c r="Q17" s="101"/>
      <c r="R17" s="99"/>
      <c r="S17" s="100"/>
      <c r="T17" s="101"/>
      <c r="U17" s="99"/>
      <c r="V17" s="100"/>
      <c r="W17" s="101"/>
      <c r="X17" s="49"/>
      <c r="Y17" s="50"/>
      <c r="Z17" s="50"/>
      <c r="AA17" s="51"/>
      <c r="AB17" s="51"/>
      <c r="AC17" s="51"/>
      <c r="AD17" s="82" t="s">
        <v>74</v>
      </c>
      <c r="AE17" s="82"/>
      <c r="AF17" s="82"/>
      <c r="AG17" s="82" t="s">
        <v>75</v>
      </c>
      <c r="AH17" s="82"/>
      <c r="AI17" s="82"/>
      <c r="AJ17" s="99"/>
      <c r="AK17" s="100"/>
      <c r="AL17" s="100"/>
      <c r="AM17" s="101"/>
      <c r="AN17" s="99"/>
      <c r="AO17" s="100"/>
      <c r="AP17" s="100"/>
      <c r="AQ17" s="100"/>
      <c r="AR17" s="100"/>
      <c r="AS17" s="100"/>
      <c r="AT17" s="101"/>
      <c r="AU17" s="99"/>
      <c r="AV17" s="100"/>
      <c r="AW17" s="100"/>
      <c r="AX17" s="101"/>
      <c r="AY17" s="79"/>
      <c r="AZ17" s="80"/>
      <c r="BA17" s="80"/>
      <c r="BB17" s="81"/>
      <c r="BC17" s="79"/>
      <c r="BD17" s="80"/>
      <c r="BE17" s="80"/>
      <c r="BF17" s="81"/>
      <c r="BG17" s="8"/>
      <c r="BH17" s="24"/>
      <c r="BI17" s="8"/>
    </row>
    <row r="18" spans="1:67" ht="20.25" customHeight="1">
      <c r="A18" s="20"/>
      <c r="B18" s="99"/>
      <c r="C18" s="100"/>
      <c r="D18" s="100"/>
      <c r="E18" s="100"/>
      <c r="F18" s="100"/>
      <c r="G18" s="101"/>
      <c r="H18" s="99"/>
      <c r="I18" s="100"/>
      <c r="J18" s="100"/>
      <c r="K18" s="100"/>
      <c r="L18" s="100"/>
      <c r="M18" s="101"/>
      <c r="N18" s="99"/>
      <c r="O18" s="100"/>
      <c r="P18" s="100"/>
      <c r="Q18" s="101"/>
      <c r="R18" s="99"/>
      <c r="S18" s="100"/>
      <c r="T18" s="101"/>
      <c r="U18" s="99"/>
      <c r="V18" s="100"/>
      <c r="W18" s="101"/>
      <c r="X18" s="99" t="s">
        <v>41</v>
      </c>
      <c r="Y18" s="100"/>
      <c r="Z18" s="101"/>
      <c r="AA18" s="96" t="s">
        <v>76</v>
      </c>
      <c r="AB18" s="97"/>
      <c r="AC18" s="97"/>
      <c r="AD18" s="82"/>
      <c r="AE18" s="82"/>
      <c r="AF18" s="82"/>
      <c r="AG18" s="82"/>
      <c r="AH18" s="82"/>
      <c r="AI18" s="82"/>
      <c r="AJ18" s="99"/>
      <c r="AK18" s="100"/>
      <c r="AL18" s="100"/>
      <c r="AM18" s="101"/>
      <c r="AN18" s="99"/>
      <c r="AO18" s="100"/>
      <c r="AP18" s="100"/>
      <c r="AQ18" s="100"/>
      <c r="AR18" s="100"/>
      <c r="AS18" s="100"/>
      <c r="AT18" s="101"/>
      <c r="AU18" s="99"/>
      <c r="AV18" s="100"/>
      <c r="AW18" s="100"/>
      <c r="AX18" s="101"/>
      <c r="AY18" s="79"/>
      <c r="AZ18" s="80"/>
      <c r="BA18" s="80"/>
      <c r="BB18" s="81"/>
      <c r="BC18" s="79"/>
      <c r="BD18" s="80"/>
      <c r="BE18" s="80"/>
      <c r="BF18" s="81"/>
      <c r="BG18" s="8"/>
      <c r="BH18" s="24"/>
      <c r="BI18" s="8"/>
    </row>
    <row r="19" spans="1:67" ht="20.25" customHeight="1">
      <c r="A19" s="20"/>
      <c r="B19" s="99"/>
      <c r="C19" s="100"/>
      <c r="D19" s="100"/>
      <c r="E19" s="100"/>
      <c r="F19" s="100"/>
      <c r="G19" s="101"/>
      <c r="H19" s="99"/>
      <c r="I19" s="100"/>
      <c r="J19" s="100"/>
      <c r="K19" s="100"/>
      <c r="L19" s="100"/>
      <c r="M19" s="101"/>
      <c r="N19" s="99"/>
      <c r="O19" s="100"/>
      <c r="P19" s="100"/>
      <c r="Q19" s="101"/>
      <c r="R19" s="99"/>
      <c r="S19" s="100"/>
      <c r="T19" s="101"/>
      <c r="U19" s="99"/>
      <c r="V19" s="100"/>
      <c r="W19" s="101"/>
      <c r="X19" s="99"/>
      <c r="Y19" s="100"/>
      <c r="Z19" s="101"/>
      <c r="AA19" s="99"/>
      <c r="AB19" s="100"/>
      <c r="AC19" s="100"/>
      <c r="AD19" s="82"/>
      <c r="AE19" s="82"/>
      <c r="AF19" s="82"/>
      <c r="AG19" s="82"/>
      <c r="AH19" s="82"/>
      <c r="AI19" s="82"/>
      <c r="AJ19" s="99"/>
      <c r="AK19" s="100"/>
      <c r="AL19" s="100"/>
      <c r="AM19" s="101"/>
      <c r="AN19" s="99"/>
      <c r="AO19" s="100"/>
      <c r="AP19" s="100"/>
      <c r="AQ19" s="100"/>
      <c r="AR19" s="100"/>
      <c r="AS19" s="100"/>
      <c r="AT19" s="101"/>
      <c r="AU19" s="99"/>
      <c r="AV19" s="100"/>
      <c r="AW19" s="100"/>
      <c r="AX19" s="101"/>
      <c r="AY19" s="79"/>
      <c r="AZ19" s="80"/>
      <c r="BA19" s="80"/>
      <c r="BB19" s="81"/>
      <c r="BC19" s="79"/>
      <c r="BD19" s="80"/>
      <c r="BE19" s="80"/>
      <c r="BF19" s="81"/>
      <c r="BG19" s="8"/>
      <c r="BH19" s="24"/>
      <c r="BI19" s="8"/>
    </row>
    <row r="20" spans="1:67" ht="20.25" customHeight="1">
      <c r="A20" s="20"/>
      <c r="B20" s="99"/>
      <c r="C20" s="100"/>
      <c r="D20" s="100"/>
      <c r="E20" s="100"/>
      <c r="F20" s="100"/>
      <c r="G20" s="101"/>
      <c r="H20" s="99"/>
      <c r="I20" s="100"/>
      <c r="J20" s="100"/>
      <c r="K20" s="100"/>
      <c r="L20" s="100"/>
      <c r="M20" s="101"/>
      <c r="N20" s="99"/>
      <c r="O20" s="100"/>
      <c r="P20" s="100"/>
      <c r="Q20" s="101"/>
      <c r="R20" s="99"/>
      <c r="S20" s="100"/>
      <c r="T20" s="101"/>
      <c r="U20" s="99"/>
      <c r="V20" s="100"/>
      <c r="W20" s="101"/>
      <c r="X20" s="99"/>
      <c r="Y20" s="100"/>
      <c r="Z20" s="101"/>
      <c r="AA20" s="99"/>
      <c r="AB20" s="100"/>
      <c r="AC20" s="100"/>
      <c r="AD20" s="83"/>
      <c r="AE20" s="83"/>
      <c r="AF20" s="83"/>
      <c r="AG20" s="83"/>
      <c r="AH20" s="83"/>
      <c r="AI20" s="83"/>
      <c r="AJ20" s="99"/>
      <c r="AK20" s="100"/>
      <c r="AL20" s="100"/>
      <c r="AM20" s="101"/>
      <c r="AN20" s="99"/>
      <c r="AO20" s="100"/>
      <c r="AP20" s="100"/>
      <c r="AQ20" s="100"/>
      <c r="AR20" s="100"/>
      <c r="AS20" s="100"/>
      <c r="AT20" s="101"/>
      <c r="AU20" s="99"/>
      <c r="AV20" s="100"/>
      <c r="AW20" s="100"/>
      <c r="AX20" s="101"/>
      <c r="AY20" s="79"/>
      <c r="AZ20" s="80"/>
      <c r="BA20" s="80"/>
      <c r="BB20" s="81"/>
      <c r="BC20" s="79"/>
      <c r="BD20" s="80"/>
      <c r="BE20" s="80"/>
      <c r="BF20" s="81"/>
      <c r="BG20" s="8"/>
      <c r="BH20" s="24"/>
      <c r="BI20" s="8"/>
    </row>
    <row r="21" spans="1:67" ht="20.25" customHeight="1">
      <c r="A21" s="20"/>
      <c r="B21" s="25"/>
      <c r="C21" s="26"/>
      <c r="D21" s="26"/>
      <c r="E21" s="26"/>
      <c r="F21" s="26"/>
      <c r="G21" s="27"/>
      <c r="H21" s="25"/>
      <c r="I21" s="26"/>
      <c r="J21" s="26"/>
      <c r="K21" s="26"/>
      <c r="L21" s="26"/>
      <c r="M21" s="27"/>
      <c r="N21" s="25"/>
      <c r="O21" s="26"/>
      <c r="P21" s="26"/>
      <c r="Q21" s="27"/>
      <c r="R21" s="25"/>
      <c r="S21" s="26"/>
      <c r="T21" s="27"/>
      <c r="U21" s="114" t="s">
        <v>42</v>
      </c>
      <c r="V21" s="115"/>
      <c r="W21" s="116"/>
      <c r="X21" s="117" t="s">
        <v>43</v>
      </c>
      <c r="Y21" s="118"/>
      <c r="Z21" s="119"/>
      <c r="AA21" s="117" t="s">
        <v>44</v>
      </c>
      <c r="AB21" s="118"/>
      <c r="AC21" s="119"/>
      <c r="AD21" s="117" t="s">
        <v>45</v>
      </c>
      <c r="AE21" s="118"/>
      <c r="AF21" s="119"/>
      <c r="AG21" s="117" t="s">
        <v>46</v>
      </c>
      <c r="AH21" s="118"/>
      <c r="AI21" s="119"/>
      <c r="AJ21" s="120"/>
      <c r="AK21" s="121"/>
      <c r="AL21" s="121"/>
      <c r="AM21" s="122"/>
      <c r="AN21" s="120" t="s">
        <v>49</v>
      </c>
      <c r="AO21" s="121"/>
      <c r="AP21" s="121"/>
      <c r="AQ21" s="121"/>
      <c r="AR21" s="121"/>
      <c r="AS21" s="121"/>
      <c r="AT21" s="122"/>
      <c r="AU21" s="117" t="s">
        <v>47</v>
      </c>
      <c r="AV21" s="118"/>
      <c r="AW21" s="118"/>
      <c r="AX21" s="119"/>
      <c r="AY21" s="123" t="s">
        <v>48</v>
      </c>
      <c r="AZ21" s="124"/>
      <c r="BA21" s="124"/>
      <c r="BB21" s="125"/>
      <c r="BC21" s="10"/>
      <c r="BD21" s="11"/>
      <c r="BE21" s="11"/>
      <c r="BF21" s="12"/>
      <c r="BG21" s="8"/>
      <c r="BH21" s="24"/>
      <c r="BI21" s="8"/>
    </row>
    <row r="22" spans="1:67" ht="20.25" customHeight="1">
      <c r="A22" s="20"/>
      <c r="B22" s="126"/>
      <c r="C22" s="127"/>
      <c r="D22" s="127"/>
      <c r="E22" s="127"/>
      <c r="F22" s="127"/>
      <c r="G22" s="128"/>
      <c r="H22" s="132"/>
      <c r="I22" s="133"/>
      <c r="J22" s="133"/>
      <c r="K22" s="133"/>
      <c r="L22" s="133"/>
      <c r="M22" s="134"/>
      <c r="N22" s="126"/>
      <c r="O22" s="127"/>
      <c r="P22" s="127"/>
      <c r="Q22" s="128"/>
      <c r="R22" s="126"/>
      <c r="S22" s="127"/>
      <c r="T22" s="128"/>
      <c r="U22" s="135"/>
      <c r="V22" s="136"/>
      <c r="W22" s="137"/>
      <c r="X22" s="144"/>
      <c r="Y22" s="145"/>
      <c r="Z22" s="146"/>
      <c r="AA22" s="126"/>
      <c r="AB22" s="127"/>
      <c r="AC22" s="128"/>
      <c r="AD22" s="126"/>
      <c r="AE22" s="127"/>
      <c r="AF22" s="128"/>
      <c r="AG22" s="126"/>
      <c r="AH22" s="127"/>
      <c r="AI22" s="127"/>
      <c r="AJ22" s="150"/>
      <c r="AK22" s="151"/>
      <c r="AL22" s="151"/>
      <c r="AM22" s="152"/>
      <c r="AN22" s="156">
        <f>(U22*X22)+AA22+AD22+AG22</f>
        <v>0</v>
      </c>
      <c r="AO22" s="157"/>
      <c r="AP22" s="157"/>
      <c r="AQ22" s="157"/>
      <c r="AR22" s="157"/>
      <c r="AS22" s="157"/>
      <c r="AT22" s="157"/>
      <c r="AU22" s="135"/>
      <c r="AV22" s="136"/>
      <c r="AW22" s="136"/>
      <c r="AX22" s="137"/>
      <c r="AY22" s="135">
        <f>MIN(AN22,AU22)</f>
        <v>0</v>
      </c>
      <c r="AZ22" s="136"/>
      <c r="BA22" s="136"/>
      <c r="BB22" s="137"/>
      <c r="BC22" s="135"/>
      <c r="BD22" s="136"/>
      <c r="BE22" s="136"/>
      <c r="BF22" s="137"/>
      <c r="BG22" s="8"/>
      <c r="BH22" s="24"/>
      <c r="BI22" s="8"/>
    </row>
    <row r="23" spans="1:67" ht="20.25" customHeight="1">
      <c r="A23" s="20"/>
      <c r="B23" s="129"/>
      <c r="C23" s="130"/>
      <c r="D23" s="130"/>
      <c r="E23" s="130"/>
      <c r="F23" s="130"/>
      <c r="G23" s="131"/>
      <c r="H23" s="129"/>
      <c r="I23" s="130"/>
      <c r="J23" s="130"/>
      <c r="K23" s="130"/>
      <c r="L23" s="130"/>
      <c r="M23" s="131"/>
      <c r="N23" s="129"/>
      <c r="O23" s="130"/>
      <c r="P23" s="130"/>
      <c r="Q23" s="131"/>
      <c r="R23" s="129"/>
      <c r="S23" s="130"/>
      <c r="T23" s="131"/>
      <c r="U23" s="138"/>
      <c r="V23" s="139"/>
      <c r="W23" s="140"/>
      <c r="X23" s="147"/>
      <c r="Y23" s="148"/>
      <c r="Z23" s="149"/>
      <c r="AA23" s="129"/>
      <c r="AB23" s="130"/>
      <c r="AC23" s="131"/>
      <c r="AD23" s="129"/>
      <c r="AE23" s="130"/>
      <c r="AF23" s="131"/>
      <c r="AG23" s="129"/>
      <c r="AH23" s="130"/>
      <c r="AI23" s="130"/>
      <c r="AJ23" s="153"/>
      <c r="AK23" s="154"/>
      <c r="AL23" s="154"/>
      <c r="AM23" s="155"/>
      <c r="AN23" s="158"/>
      <c r="AO23" s="159"/>
      <c r="AP23" s="159"/>
      <c r="AQ23" s="159"/>
      <c r="AR23" s="159"/>
      <c r="AS23" s="159"/>
      <c r="AT23" s="159"/>
      <c r="AU23" s="138"/>
      <c r="AV23" s="139"/>
      <c r="AW23" s="139"/>
      <c r="AX23" s="140"/>
      <c r="AY23" s="138"/>
      <c r="AZ23" s="139"/>
      <c r="BA23" s="139"/>
      <c r="BB23" s="140"/>
      <c r="BC23" s="138"/>
      <c r="BD23" s="139"/>
      <c r="BE23" s="139"/>
      <c r="BF23" s="140"/>
      <c r="BG23" s="8"/>
      <c r="BH23" s="24"/>
      <c r="BI23" s="8"/>
    </row>
    <row r="24" spans="1:67" ht="20.25" customHeight="1">
      <c r="A24" s="20"/>
      <c r="B24" s="126"/>
      <c r="C24" s="127"/>
      <c r="D24" s="127"/>
      <c r="E24" s="127"/>
      <c r="F24" s="127"/>
      <c r="G24" s="128"/>
      <c r="H24" s="132"/>
      <c r="I24" s="133"/>
      <c r="J24" s="133"/>
      <c r="K24" s="133"/>
      <c r="L24" s="133"/>
      <c r="M24" s="134"/>
      <c r="N24" s="126"/>
      <c r="O24" s="127"/>
      <c r="P24" s="127"/>
      <c r="Q24" s="128"/>
      <c r="R24" s="126"/>
      <c r="S24" s="127"/>
      <c r="T24" s="128"/>
      <c r="U24" s="135"/>
      <c r="V24" s="136"/>
      <c r="W24" s="137"/>
      <c r="X24" s="135"/>
      <c r="Y24" s="136"/>
      <c r="Z24" s="137"/>
      <c r="AA24" s="126"/>
      <c r="AB24" s="127"/>
      <c r="AC24" s="128"/>
      <c r="AD24" s="126"/>
      <c r="AE24" s="127"/>
      <c r="AF24" s="128"/>
      <c r="AG24" s="126"/>
      <c r="AH24" s="127"/>
      <c r="AI24" s="127"/>
      <c r="AJ24" s="150"/>
      <c r="AK24" s="151"/>
      <c r="AL24" s="151"/>
      <c r="AM24" s="152"/>
      <c r="AN24" s="156">
        <f>(U24*X24)+AA24+AD24+AG24</f>
        <v>0</v>
      </c>
      <c r="AO24" s="157"/>
      <c r="AP24" s="157"/>
      <c r="AQ24" s="157"/>
      <c r="AR24" s="157"/>
      <c r="AS24" s="157"/>
      <c r="AT24" s="157"/>
      <c r="AU24" s="135"/>
      <c r="AV24" s="136"/>
      <c r="AW24" s="136"/>
      <c r="AX24" s="137"/>
      <c r="AY24" s="135">
        <f>IF(AN24&gt;=AU24,AU24,AN24)</f>
        <v>0</v>
      </c>
      <c r="AZ24" s="136"/>
      <c r="BA24" s="136"/>
      <c r="BB24" s="137"/>
      <c r="BC24" s="135"/>
      <c r="BD24" s="136"/>
      <c r="BE24" s="136"/>
      <c r="BF24" s="137"/>
      <c r="BG24" s="8"/>
      <c r="BH24" s="24"/>
      <c r="BI24" s="8"/>
    </row>
    <row r="25" spans="1:67" ht="20.25" customHeight="1" thickBot="1">
      <c r="A25" s="20"/>
      <c r="B25" s="129"/>
      <c r="C25" s="130"/>
      <c r="D25" s="130"/>
      <c r="E25" s="130"/>
      <c r="F25" s="130"/>
      <c r="G25" s="131"/>
      <c r="H25" s="129"/>
      <c r="I25" s="130"/>
      <c r="J25" s="130"/>
      <c r="K25" s="130"/>
      <c r="L25" s="130"/>
      <c r="M25" s="131"/>
      <c r="N25" s="129"/>
      <c r="O25" s="130"/>
      <c r="P25" s="130"/>
      <c r="Q25" s="131"/>
      <c r="R25" s="129"/>
      <c r="S25" s="130"/>
      <c r="T25" s="131"/>
      <c r="U25" s="138"/>
      <c r="V25" s="139"/>
      <c r="W25" s="140"/>
      <c r="X25" s="141"/>
      <c r="Y25" s="142"/>
      <c r="Z25" s="143"/>
      <c r="AA25" s="129"/>
      <c r="AB25" s="130"/>
      <c r="AC25" s="131"/>
      <c r="AD25" s="129"/>
      <c r="AE25" s="130"/>
      <c r="AF25" s="131"/>
      <c r="AG25" s="129"/>
      <c r="AH25" s="130"/>
      <c r="AI25" s="130"/>
      <c r="AJ25" s="167"/>
      <c r="AK25" s="168"/>
      <c r="AL25" s="168"/>
      <c r="AM25" s="169"/>
      <c r="AN25" s="158"/>
      <c r="AO25" s="159"/>
      <c r="AP25" s="159"/>
      <c r="AQ25" s="159"/>
      <c r="AR25" s="159"/>
      <c r="AS25" s="159"/>
      <c r="AT25" s="159"/>
      <c r="AU25" s="138"/>
      <c r="AV25" s="139"/>
      <c r="AW25" s="139"/>
      <c r="AX25" s="140"/>
      <c r="AY25" s="138"/>
      <c r="AZ25" s="139"/>
      <c r="BA25" s="139"/>
      <c r="BB25" s="140"/>
      <c r="BC25" s="138"/>
      <c r="BD25" s="139"/>
      <c r="BE25" s="139"/>
      <c r="BF25" s="140"/>
      <c r="BG25" s="8"/>
      <c r="BH25" s="24"/>
      <c r="BI25" s="8"/>
    </row>
    <row r="26" spans="1:67" ht="20.25" customHeight="1" thickTop="1">
      <c r="A26" s="20"/>
      <c r="B26" s="160"/>
      <c r="C26" s="161"/>
      <c r="D26" s="161"/>
      <c r="E26" s="161"/>
      <c r="F26" s="161"/>
      <c r="G26" s="162"/>
      <c r="H26" s="163"/>
      <c r="I26" s="163"/>
      <c r="J26" s="163"/>
      <c r="K26" s="163"/>
      <c r="L26" s="163"/>
      <c r="M26" s="163"/>
      <c r="N26" s="164"/>
      <c r="O26" s="165"/>
      <c r="P26" s="165"/>
      <c r="Q26" s="166"/>
      <c r="R26" s="163"/>
      <c r="S26" s="163"/>
      <c r="T26" s="163"/>
      <c r="U26" s="163"/>
      <c r="V26" s="163"/>
      <c r="W26" s="163"/>
      <c r="X26" s="164"/>
      <c r="Y26" s="165"/>
      <c r="Z26" s="166"/>
      <c r="AA26" s="164"/>
      <c r="AB26" s="165"/>
      <c r="AC26" s="166"/>
      <c r="AD26" s="54"/>
      <c r="AE26" s="54"/>
      <c r="AF26" s="54"/>
      <c r="AG26" s="164"/>
      <c r="AH26" s="165"/>
      <c r="AI26" s="165"/>
      <c r="AJ26" s="163"/>
      <c r="AK26" s="163"/>
      <c r="AL26" s="163"/>
      <c r="AM26" s="163"/>
      <c r="AN26" s="163"/>
      <c r="AO26" s="163"/>
      <c r="AP26" s="163"/>
      <c r="AQ26" s="163"/>
      <c r="AR26" s="163"/>
      <c r="AS26" s="163"/>
      <c r="AT26" s="163"/>
      <c r="AU26" s="163"/>
      <c r="AV26" s="163"/>
      <c r="AW26" s="163"/>
      <c r="AX26" s="163"/>
      <c r="AY26" s="164"/>
      <c r="AZ26" s="165"/>
      <c r="BA26" s="165"/>
      <c r="BB26" s="166"/>
      <c r="BC26" s="164"/>
      <c r="BD26" s="165"/>
      <c r="BE26" s="165"/>
      <c r="BF26" s="166"/>
      <c r="BG26" s="8"/>
      <c r="BH26" s="24"/>
      <c r="BI26" s="8"/>
    </row>
    <row r="27" spans="1:67" ht="20.25" customHeight="1">
      <c r="A27" s="20"/>
      <c r="B27" s="38" t="s">
        <v>77</v>
      </c>
      <c r="C27" s="38"/>
      <c r="D27" s="62"/>
      <c r="E27" s="62"/>
      <c r="F27" s="62"/>
      <c r="G27" s="62"/>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8"/>
      <c r="BH27" s="24"/>
      <c r="BI27" s="8"/>
    </row>
    <row r="28" spans="1:67" ht="20.25" customHeight="1">
      <c r="A28" s="20"/>
      <c r="B28" s="38" t="s">
        <v>78</v>
      </c>
      <c r="C28" s="38"/>
      <c r="D28" s="62"/>
      <c r="E28" s="62"/>
      <c r="F28" s="62"/>
      <c r="G28" s="62"/>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8"/>
      <c r="BH28" s="24"/>
      <c r="BI28" s="8"/>
    </row>
    <row r="29" spans="1:67" ht="20.25" customHeight="1">
      <c r="A29" s="20"/>
      <c r="B29" s="38" t="s">
        <v>81</v>
      </c>
      <c r="C29" s="38"/>
      <c r="D29" s="62"/>
      <c r="E29" s="62"/>
      <c r="F29" s="62"/>
      <c r="G29" s="62"/>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8"/>
      <c r="BH29" s="24"/>
      <c r="BI29" s="8"/>
    </row>
    <row r="30" spans="1:67" ht="20.25" customHeight="1">
      <c r="A30" s="20"/>
      <c r="B30" s="38" t="s">
        <v>79</v>
      </c>
      <c r="C30" s="38"/>
      <c r="D30" s="62"/>
      <c r="E30" s="62"/>
      <c r="F30" s="62"/>
      <c r="G30" s="62"/>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8"/>
      <c r="BH30" s="24"/>
      <c r="BI30" s="8"/>
    </row>
    <row r="31" spans="1:67" ht="20.25" customHeight="1">
      <c r="A31" s="20"/>
      <c r="B31" s="38" t="s">
        <v>80</v>
      </c>
      <c r="C31" s="38"/>
      <c r="D31" s="7"/>
      <c r="E31" s="7"/>
      <c r="F31" s="7"/>
      <c r="G31" s="34"/>
      <c r="H31" s="34"/>
      <c r="I31" s="34"/>
      <c r="J31" s="34"/>
      <c r="K31" s="34"/>
      <c r="L31" s="34"/>
      <c r="M31" s="34"/>
      <c r="N31" s="34"/>
      <c r="O31" s="34"/>
      <c r="P31" s="34"/>
      <c r="Q31" s="34"/>
      <c r="R31" s="34"/>
      <c r="S31" s="34"/>
      <c r="T31" s="35"/>
      <c r="U31" s="35"/>
      <c r="V31" s="35"/>
      <c r="W31" s="35"/>
      <c r="X31" s="35"/>
      <c r="Y31" s="35"/>
      <c r="Z31" s="34"/>
      <c r="AA31" s="34"/>
      <c r="AB31" s="34"/>
      <c r="AC31" s="34"/>
      <c r="AD31" s="34"/>
      <c r="AE31" s="34"/>
      <c r="AF31" s="34"/>
      <c r="AG31" s="34"/>
      <c r="AH31" s="34"/>
      <c r="AI31" s="34"/>
      <c r="AJ31" s="34"/>
      <c r="AK31" s="58"/>
      <c r="AL31" s="58"/>
      <c r="AM31" s="58"/>
      <c r="AN31" s="58"/>
      <c r="AO31" s="58"/>
      <c r="AP31" s="58"/>
      <c r="AQ31" s="58"/>
      <c r="AR31" s="34"/>
      <c r="AS31" s="34"/>
      <c r="AT31" s="34"/>
      <c r="AU31" s="34"/>
      <c r="AV31" s="34"/>
      <c r="AW31" s="34"/>
      <c r="AX31" s="34"/>
      <c r="AY31" s="34"/>
      <c r="AZ31" s="34"/>
      <c r="BA31" s="34"/>
      <c r="BB31" s="34"/>
      <c r="BC31" s="34"/>
      <c r="BD31" s="34"/>
      <c r="BE31" s="34"/>
      <c r="BF31" s="34"/>
      <c r="BG31" s="8"/>
      <c r="BH31" s="24"/>
      <c r="BI31" s="8"/>
    </row>
    <row r="32" spans="1:67" ht="13.5" customHeight="1">
      <c r="A32" s="20"/>
      <c r="B32" s="1"/>
      <c r="C32" s="1"/>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3"/>
      <c r="AU32" s="3"/>
      <c r="AV32" s="3"/>
      <c r="AW32" s="3"/>
      <c r="AX32" s="3"/>
      <c r="AY32" s="3"/>
      <c r="AZ32" s="3"/>
      <c r="BA32" s="3"/>
      <c r="BB32" s="3"/>
      <c r="BC32" s="3"/>
      <c r="BD32" s="3"/>
      <c r="BE32" s="3"/>
      <c r="BF32" s="3"/>
      <c r="BG32" s="21"/>
      <c r="BH32" s="22"/>
      <c r="BI32" s="21"/>
      <c r="BJ32" s="21"/>
      <c r="BM32" s="21"/>
      <c r="BN32" s="23"/>
      <c r="BO32" s="23"/>
    </row>
    <row r="33" spans="1:67" ht="20.25" customHeight="1">
      <c r="A33" s="20"/>
      <c r="B33" s="1" t="s">
        <v>62</v>
      </c>
      <c r="C33" s="1"/>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3"/>
      <c r="AU33" s="3"/>
      <c r="AV33" s="3"/>
      <c r="AW33" s="3"/>
      <c r="AX33" s="3"/>
      <c r="AY33" s="3"/>
      <c r="AZ33" s="3"/>
      <c r="BA33" s="3"/>
      <c r="BB33" s="3"/>
      <c r="BC33" s="8"/>
      <c r="BD33" s="8"/>
      <c r="BE33" s="8"/>
      <c r="BF33" s="8"/>
      <c r="BG33" s="8"/>
      <c r="BH33" s="22"/>
      <c r="BI33" s="21"/>
      <c r="BJ33" s="21"/>
    </row>
    <row r="34" spans="1:67" ht="20.25" customHeight="1">
      <c r="A34" s="20"/>
      <c r="B34" s="202" t="s">
        <v>7</v>
      </c>
      <c r="C34" s="203"/>
      <c r="D34" s="203"/>
      <c r="E34" s="204"/>
      <c r="F34" s="202" t="s">
        <v>8</v>
      </c>
      <c r="G34" s="203"/>
      <c r="H34" s="203"/>
      <c r="I34" s="204"/>
      <c r="J34" s="202" t="s">
        <v>9</v>
      </c>
      <c r="K34" s="203"/>
      <c r="L34" s="203"/>
      <c r="M34" s="204"/>
      <c r="N34" s="202" t="s">
        <v>5</v>
      </c>
      <c r="O34" s="203"/>
      <c r="P34" s="204"/>
      <c r="Q34" s="202" t="s">
        <v>10</v>
      </c>
      <c r="R34" s="203"/>
      <c r="S34" s="204"/>
      <c r="T34" s="202" t="s">
        <v>17</v>
      </c>
      <c r="U34" s="203"/>
      <c r="V34" s="203"/>
      <c r="W34" s="203"/>
      <c r="X34" s="203"/>
      <c r="Y34" s="204"/>
      <c r="Z34" s="202" t="s">
        <v>11</v>
      </c>
      <c r="AA34" s="203"/>
      <c r="AB34" s="203"/>
      <c r="AC34" s="203"/>
      <c r="AD34" s="203"/>
      <c r="AE34" s="203"/>
      <c r="AF34" s="204"/>
      <c r="AG34" s="202" t="s">
        <v>12</v>
      </c>
      <c r="AH34" s="203"/>
      <c r="AI34" s="203"/>
      <c r="AJ34" s="204"/>
      <c r="AK34" s="180" t="s">
        <v>13</v>
      </c>
      <c r="AL34" s="180"/>
      <c r="AM34" s="180"/>
      <c r="AN34" s="180"/>
      <c r="AO34" s="202" t="s">
        <v>102</v>
      </c>
      <c r="AP34" s="203"/>
      <c r="AQ34" s="204"/>
      <c r="AR34" s="180" t="s">
        <v>53</v>
      </c>
      <c r="AS34" s="180"/>
      <c r="AT34" s="180"/>
      <c r="AU34" s="202" t="s">
        <v>103</v>
      </c>
      <c r="AV34" s="203"/>
      <c r="AW34" s="204"/>
      <c r="AX34" s="209" t="s">
        <v>14</v>
      </c>
      <c r="AY34" s="209"/>
      <c r="AZ34" s="209"/>
      <c r="BA34" s="209"/>
      <c r="BB34" s="170" t="s">
        <v>4</v>
      </c>
      <c r="BC34" s="171"/>
      <c r="BD34" s="171"/>
      <c r="BE34" s="171"/>
      <c r="BF34" s="172"/>
      <c r="BG34" s="8"/>
      <c r="BH34" s="24"/>
      <c r="BI34" s="8"/>
    </row>
    <row r="35" spans="1:67" ht="20.25" customHeight="1">
      <c r="A35" s="20"/>
      <c r="B35" s="205"/>
      <c r="C35" s="206"/>
      <c r="D35" s="206"/>
      <c r="E35" s="207"/>
      <c r="F35" s="205"/>
      <c r="G35" s="206"/>
      <c r="H35" s="206"/>
      <c r="I35" s="207"/>
      <c r="J35" s="205"/>
      <c r="K35" s="206"/>
      <c r="L35" s="206"/>
      <c r="M35" s="207"/>
      <c r="N35" s="205"/>
      <c r="O35" s="206"/>
      <c r="P35" s="207"/>
      <c r="Q35" s="205"/>
      <c r="R35" s="206"/>
      <c r="S35" s="207"/>
      <c r="T35" s="205"/>
      <c r="U35" s="206"/>
      <c r="V35" s="206"/>
      <c r="W35" s="206"/>
      <c r="X35" s="206"/>
      <c r="Y35" s="207"/>
      <c r="Z35" s="205"/>
      <c r="AA35" s="206"/>
      <c r="AB35" s="206"/>
      <c r="AC35" s="206"/>
      <c r="AD35" s="206"/>
      <c r="AE35" s="206"/>
      <c r="AF35" s="207"/>
      <c r="AG35" s="205"/>
      <c r="AH35" s="206"/>
      <c r="AI35" s="206"/>
      <c r="AJ35" s="207"/>
      <c r="AK35" s="180"/>
      <c r="AL35" s="180"/>
      <c r="AM35" s="180"/>
      <c r="AN35" s="180"/>
      <c r="AO35" s="205"/>
      <c r="AP35" s="206"/>
      <c r="AQ35" s="207"/>
      <c r="AR35" s="180"/>
      <c r="AS35" s="180"/>
      <c r="AT35" s="180"/>
      <c r="AU35" s="205"/>
      <c r="AV35" s="206"/>
      <c r="AW35" s="207"/>
      <c r="AX35" s="209"/>
      <c r="AY35" s="209"/>
      <c r="AZ35" s="209"/>
      <c r="BA35" s="209"/>
      <c r="BB35" s="173"/>
      <c r="BC35" s="174"/>
      <c r="BD35" s="174"/>
      <c r="BE35" s="174"/>
      <c r="BF35" s="175"/>
      <c r="BG35" s="8"/>
      <c r="BH35" s="24"/>
      <c r="BI35" s="8"/>
    </row>
    <row r="36" spans="1:67" ht="20.25" customHeight="1">
      <c r="A36" s="20"/>
      <c r="B36" s="205"/>
      <c r="C36" s="206"/>
      <c r="D36" s="206"/>
      <c r="E36" s="207"/>
      <c r="F36" s="205"/>
      <c r="G36" s="206"/>
      <c r="H36" s="206"/>
      <c r="I36" s="207"/>
      <c r="J36" s="205"/>
      <c r="K36" s="206"/>
      <c r="L36" s="206"/>
      <c r="M36" s="207"/>
      <c r="N36" s="205"/>
      <c r="O36" s="206"/>
      <c r="P36" s="207"/>
      <c r="Q36" s="205"/>
      <c r="R36" s="206"/>
      <c r="S36" s="207"/>
      <c r="T36" s="205"/>
      <c r="U36" s="206"/>
      <c r="V36" s="206"/>
      <c r="W36" s="206"/>
      <c r="X36" s="206"/>
      <c r="Y36" s="207"/>
      <c r="Z36" s="205"/>
      <c r="AA36" s="206"/>
      <c r="AB36" s="206"/>
      <c r="AC36" s="206"/>
      <c r="AD36" s="206"/>
      <c r="AE36" s="206"/>
      <c r="AF36" s="207"/>
      <c r="AG36" s="205"/>
      <c r="AH36" s="206"/>
      <c r="AI36" s="206"/>
      <c r="AJ36" s="207"/>
      <c r="AK36" s="180"/>
      <c r="AL36" s="180"/>
      <c r="AM36" s="180"/>
      <c r="AN36" s="180"/>
      <c r="AO36" s="205"/>
      <c r="AP36" s="206"/>
      <c r="AQ36" s="207"/>
      <c r="AR36" s="180"/>
      <c r="AS36" s="180"/>
      <c r="AT36" s="180"/>
      <c r="AU36" s="205"/>
      <c r="AV36" s="206"/>
      <c r="AW36" s="207"/>
      <c r="AX36" s="209"/>
      <c r="AY36" s="209"/>
      <c r="AZ36" s="209"/>
      <c r="BA36" s="209"/>
      <c r="BB36" s="173"/>
      <c r="BC36" s="174"/>
      <c r="BD36" s="174"/>
      <c r="BE36" s="174"/>
      <c r="BF36" s="175"/>
      <c r="BG36" s="8"/>
      <c r="BH36" s="24"/>
      <c r="BI36" s="8"/>
    </row>
    <row r="37" spans="1:67" ht="20.25" customHeight="1">
      <c r="A37" s="20"/>
      <c r="B37" s="205"/>
      <c r="C37" s="206"/>
      <c r="D37" s="206"/>
      <c r="E37" s="207"/>
      <c r="F37" s="205"/>
      <c r="G37" s="206"/>
      <c r="H37" s="206"/>
      <c r="I37" s="207"/>
      <c r="J37" s="205"/>
      <c r="K37" s="206"/>
      <c r="L37" s="206"/>
      <c r="M37" s="207"/>
      <c r="N37" s="205"/>
      <c r="O37" s="206"/>
      <c r="P37" s="207"/>
      <c r="Q37" s="205"/>
      <c r="R37" s="206"/>
      <c r="S37" s="207"/>
      <c r="T37" s="205"/>
      <c r="U37" s="206"/>
      <c r="V37" s="206"/>
      <c r="W37" s="206"/>
      <c r="X37" s="206"/>
      <c r="Y37" s="207"/>
      <c r="Z37" s="205"/>
      <c r="AA37" s="206"/>
      <c r="AB37" s="206"/>
      <c r="AC37" s="206"/>
      <c r="AD37" s="206"/>
      <c r="AE37" s="206"/>
      <c r="AF37" s="207"/>
      <c r="AG37" s="205"/>
      <c r="AH37" s="206"/>
      <c r="AI37" s="206"/>
      <c r="AJ37" s="207"/>
      <c r="AK37" s="180"/>
      <c r="AL37" s="180"/>
      <c r="AM37" s="180"/>
      <c r="AN37" s="180"/>
      <c r="AO37" s="205"/>
      <c r="AP37" s="206"/>
      <c r="AQ37" s="207"/>
      <c r="AR37" s="180"/>
      <c r="AS37" s="180"/>
      <c r="AT37" s="180"/>
      <c r="AU37" s="205"/>
      <c r="AV37" s="206"/>
      <c r="AW37" s="207"/>
      <c r="AX37" s="210"/>
      <c r="AY37" s="210"/>
      <c r="AZ37" s="210"/>
      <c r="BA37" s="210"/>
      <c r="BB37" s="173"/>
      <c r="BC37" s="174"/>
      <c r="BD37" s="174"/>
      <c r="BE37" s="174"/>
      <c r="BF37" s="175"/>
      <c r="BG37" s="8"/>
      <c r="BH37" s="24"/>
      <c r="BI37" s="8"/>
    </row>
    <row r="38" spans="1:67" ht="20.25" customHeight="1">
      <c r="A38" s="20"/>
      <c r="B38" s="205"/>
      <c r="C38" s="206"/>
      <c r="D38" s="206"/>
      <c r="E38" s="207"/>
      <c r="F38" s="205"/>
      <c r="G38" s="206"/>
      <c r="H38" s="206"/>
      <c r="I38" s="207"/>
      <c r="J38" s="205"/>
      <c r="K38" s="206"/>
      <c r="L38" s="206"/>
      <c r="M38" s="207"/>
      <c r="N38" s="205"/>
      <c r="O38" s="206"/>
      <c r="P38" s="207"/>
      <c r="Q38" s="205"/>
      <c r="R38" s="206"/>
      <c r="S38" s="207"/>
      <c r="T38" s="205"/>
      <c r="U38" s="206"/>
      <c r="V38" s="206"/>
      <c r="W38" s="206"/>
      <c r="X38" s="206"/>
      <c r="Y38" s="207"/>
      <c r="Z38" s="205"/>
      <c r="AA38" s="206"/>
      <c r="AB38" s="206"/>
      <c r="AC38" s="206"/>
      <c r="AD38" s="206"/>
      <c r="AE38" s="206"/>
      <c r="AF38" s="207"/>
      <c r="AG38" s="205"/>
      <c r="AH38" s="206"/>
      <c r="AI38" s="206"/>
      <c r="AJ38" s="207"/>
      <c r="AK38" s="180"/>
      <c r="AL38" s="180"/>
      <c r="AM38" s="180"/>
      <c r="AN38" s="180"/>
      <c r="AO38" s="205"/>
      <c r="AP38" s="206"/>
      <c r="AQ38" s="207"/>
      <c r="AR38" s="208"/>
      <c r="AS38" s="208"/>
      <c r="AT38" s="208"/>
      <c r="AU38" s="205"/>
      <c r="AV38" s="206"/>
      <c r="AW38" s="207"/>
      <c r="AX38" s="179" t="s">
        <v>28</v>
      </c>
      <c r="AY38" s="179"/>
      <c r="AZ38" s="179"/>
      <c r="BA38" s="179"/>
      <c r="BB38" s="173"/>
      <c r="BC38" s="174"/>
      <c r="BD38" s="174"/>
      <c r="BE38" s="174"/>
      <c r="BF38" s="175"/>
      <c r="BG38" s="8"/>
      <c r="BH38" s="24"/>
      <c r="BI38" s="8"/>
    </row>
    <row r="39" spans="1:67" ht="20.25" customHeight="1">
      <c r="A39" s="20"/>
      <c r="B39" s="181"/>
      <c r="C39" s="182"/>
      <c r="D39" s="182"/>
      <c r="E39" s="183"/>
      <c r="F39" s="181"/>
      <c r="G39" s="182"/>
      <c r="H39" s="182"/>
      <c r="I39" s="183"/>
      <c r="J39" s="181"/>
      <c r="K39" s="182"/>
      <c r="L39" s="182"/>
      <c r="M39" s="183"/>
      <c r="N39" s="181"/>
      <c r="O39" s="182"/>
      <c r="P39" s="183"/>
      <c r="Q39" s="181"/>
      <c r="R39" s="182"/>
      <c r="S39" s="183"/>
      <c r="T39" s="181"/>
      <c r="U39" s="182"/>
      <c r="V39" s="182"/>
      <c r="W39" s="182"/>
      <c r="X39" s="182"/>
      <c r="Y39" s="183"/>
      <c r="Z39" s="181"/>
      <c r="AA39" s="182"/>
      <c r="AB39" s="182"/>
      <c r="AC39" s="182"/>
      <c r="AD39" s="182"/>
      <c r="AE39" s="182"/>
      <c r="AF39" s="183"/>
      <c r="AG39" s="181"/>
      <c r="AH39" s="182"/>
      <c r="AI39" s="182"/>
      <c r="AJ39" s="183"/>
      <c r="AK39" s="180"/>
      <c r="AL39" s="180"/>
      <c r="AM39" s="180"/>
      <c r="AN39" s="180"/>
      <c r="AO39" s="181"/>
      <c r="AP39" s="182"/>
      <c r="AQ39" s="183"/>
      <c r="AR39" s="179" t="s">
        <v>30</v>
      </c>
      <c r="AS39" s="179"/>
      <c r="AT39" s="179"/>
      <c r="AU39" s="181" t="s">
        <v>31</v>
      </c>
      <c r="AV39" s="182"/>
      <c r="AW39" s="183"/>
      <c r="AX39" s="180"/>
      <c r="AY39" s="180"/>
      <c r="AZ39" s="180"/>
      <c r="BA39" s="180"/>
      <c r="BB39" s="176"/>
      <c r="BC39" s="177"/>
      <c r="BD39" s="177"/>
      <c r="BE39" s="177"/>
      <c r="BF39" s="178"/>
      <c r="BG39" s="8"/>
      <c r="BH39" s="24"/>
      <c r="BI39" s="8"/>
    </row>
    <row r="40" spans="1:67" ht="20.25" customHeight="1">
      <c r="A40" s="20"/>
      <c r="B40" s="184"/>
      <c r="C40" s="185"/>
      <c r="D40" s="185"/>
      <c r="E40" s="186"/>
      <c r="F40" s="184"/>
      <c r="G40" s="185"/>
      <c r="H40" s="185"/>
      <c r="I40" s="186"/>
      <c r="J40" s="184"/>
      <c r="K40" s="185"/>
      <c r="L40" s="185"/>
      <c r="M40" s="186"/>
      <c r="N40" s="190"/>
      <c r="O40" s="191"/>
      <c r="P40" s="192"/>
      <c r="Q40" s="190"/>
      <c r="R40" s="191"/>
      <c r="S40" s="192"/>
      <c r="T40" s="196"/>
      <c r="U40" s="197"/>
      <c r="V40" s="197"/>
      <c r="W40" s="197"/>
      <c r="X40" s="197"/>
      <c r="Y40" s="198"/>
      <c r="Z40" s="184"/>
      <c r="AA40" s="185"/>
      <c r="AB40" s="185"/>
      <c r="AC40" s="185"/>
      <c r="AD40" s="185"/>
      <c r="AE40" s="185"/>
      <c r="AF40" s="186"/>
      <c r="AG40" s="217"/>
      <c r="AH40" s="218"/>
      <c r="AI40" s="218"/>
      <c r="AJ40" s="219"/>
      <c r="AK40" s="228"/>
      <c r="AL40" s="228"/>
      <c r="AM40" s="228"/>
      <c r="AN40" s="228"/>
      <c r="AO40" s="230">
        <v>66400</v>
      </c>
      <c r="AP40" s="231"/>
      <c r="AQ40" s="232"/>
      <c r="AR40" s="228"/>
      <c r="AS40" s="228"/>
      <c r="AT40" s="228"/>
      <c r="AU40" s="229">
        <f>ROUNDDOWN(MIN(AK40,AO40)*3/4,0)</f>
        <v>49800</v>
      </c>
      <c r="AV40" s="229"/>
      <c r="AW40" s="229"/>
      <c r="AX40" s="228">
        <f>MIN(AR40,AU40)</f>
        <v>49800</v>
      </c>
      <c r="AY40" s="228"/>
      <c r="AZ40" s="228"/>
      <c r="BA40" s="228"/>
      <c r="BB40" s="184"/>
      <c r="BC40" s="185"/>
      <c r="BD40" s="185"/>
      <c r="BE40" s="185"/>
      <c r="BF40" s="186"/>
      <c r="BG40" s="8"/>
      <c r="BH40" s="24"/>
      <c r="BI40" s="8"/>
    </row>
    <row r="41" spans="1:67" ht="20.25" customHeight="1">
      <c r="A41" s="20"/>
      <c r="B41" s="187"/>
      <c r="C41" s="188"/>
      <c r="D41" s="188"/>
      <c r="E41" s="189"/>
      <c r="F41" s="187"/>
      <c r="G41" s="188"/>
      <c r="H41" s="188"/>
      <c r="I41" s="189"/>
      <c r="J41" s="187"/>
      <c r="K41" s="188"/>
      <c r="L41" s="188"/>
      <c r="M41" s="189"/>
      <c r="N41" s="193"/>
      <c r="O41" s="194"/>
      <c r="P41" s="195"/>
      <c r="Q41" s="193"/>
      <c r="R41" s="194"/>
      <c r="S41" s="195"/>
      <c r="T41" s="199"/>
      <c r="U41" s="200"/>
      <c r="V41" s="200"/>
      <c r="W41" s="200"/>
      <c r="X41" s="200"/>
      <c r="Y41" s="201"/>
      <c r="Z41" s="187"/>
      <c r="AA41" s="188"/>
      <c r="AB41" s="188"/>
      <c r="AC41" s="188"/>
      <c r="AD41" s="188"/>
      <c r="AE41" s="188"/>
      <c r="AF41" s="189"/>
      <c r="AG41" s="225"/>
      <c r="AH41" s="226"/>
      <c r="AI41" s="226"/>
      <c r="AJ41" s="227"/>
      <c r="AK41" s="228"/>
      <c r="AL41" s="228"/>
      <c r="AM41" s="228"/>
      <c r="AN41" s="228"/>
      <c r="AO41" s="233"/>
      <c r="AP41" s="234"/>
      <c r="AQ41" s="235"/>
      <c r="AR41" s="228"/>
      <c r="AS41" s="228"/>
      <c r="AT41" s="228"/>
      <c r="AU41" s="228"/>
      <c r="AV41" s="228"/>
      <c r="AW41" s="228"/>
      <c r="AX41" s="228"/>
      <c r="AY41" s="228"/>
      <c r="AZ41" s="228"/>
      <c r="BA41" s="228"/>
      <c r="BB41" s="187"/>
      <c r="BC41" s="188"/>
      <c r="BD41" s="188"/>
      <c r="BE41" s="188"/>
      <c r="BF41" s="189"/>
      <c r="BG41" s="8"/>
      <c r="BH41" s="24"/>
      <c r="BI41" s="8"/>
    </row>
    <row r="42" spans="1:67" ht="20.25" customHeight="1">
      <c r="A42" s="20"/>
      <c r="B42" s="184"/>
      <c r="C42" s="185"/>
      <c r="D42" s="185"/>
      <c r="E42" s="186"/>
      <c r="F42" s="184"/>
      <c r="G42" s="185"/>
      <c r="H42" s="185"/>
      <c r="I42" s="186"/>
      <c r="J42" s="184"/>
      <c r="K42" s="185"/>
      <c r="L42" s="185"/>
      <c r="M42" s="186"/>
      <c r="N42" s="190"/>
      <c r="O42" s="191"/>
      <c r="P42" s="192"/>
      <c r="Q42" s="190"/>
      <c r="R42" s="191"/>
      <c r="S42" s="192"/>
      <c r="T42" s="196"/>
      <c r="U42" s="197"/>
      <c r="V42" s="197"/>
      <c r="W42" s="197"/>
      <c r="X42" s="197"/>
      <c r="Y42" s="198"/>
      <c r="Z42" s="184"/>
      <c r="AA42" s="185"/>
      <c r="AB42" s="185"/>
      <c r="AC42" s="185"/>
      <c r="AD42" s="185"/>
      <c r="AE42" s="185"/>
      <c r="AF42" s="186"/>
      <c r="AG42" s="217"/>
      <c r="AH42" s="218"/>
      <c r="AI42" s="218"/>
      <c r="AJ42" s="219"/>
      <c r="AK42" s="223"/>
      <c r="AL42" s="223"/>
      <c r="AM42" s="223"/>
      <c r="AN42" s="223"/>
      <c r="AO42" s="230">
        <v>66400</v>
      </c>
      <c r="AP42" s="231"/>
      <c r="AQ42" s="232"/>
      <c r="AR42" s="228"/>
      <c r="AS42" s="228"/>
      <c r="AT42" s="228"/>
      <c r="AU42" s="228">
        <f>ROUNDDOWN(MIN(AK42,AO42)*3/4,0)</f>
        <v>49800</v>
      </c>
      <c r="AV42" s="228"/>
      <c r="AW42" s="228"/>
      <c r="AX42" s="237">
        <f>MIN(AR42,AU42)</f>
        <v>49800</v>
      </c>
      <c r="AY42" s="237"/>
      <c r="AZ42" s="237"/>
      <c r="BA42" s="237"/>
      <c r="BB42" s="184"/>
      <c r="BC42" s="185"/>
      <c r="BD42" s="185"/>
      <c r="BE42" s="185"/>
      <c r="BF42" s="186"/>
      <c r="BG42" s="8"/>
      <c r="BH42" s="24"/>
      <c r="BI42" s="8"/>
    </row>
    <row r="43" spans="1:67" ht="20.25" customHeight="1" thickBot="1">
      <c r="A43" s="20"/>
      <c r="B43" s="211"/>
      <c r="C43" s="212"/>
      <c r="D43" s="212"/>
      <c r="E43" s="213"/>
      <c r="F43" s="187"/>
      <c r="G43" s="188"/>
      <c r="H43" s="188"/>
      <c r="I43" s="189"/>
      <c r="J43" s="187"/>
      <c r="K43" s="188"/>
      <c r="L43" s="188"/>
      <c r="M43" s="189"/>
      <c r="N43" s="193"/>
      <c r="O43" s="194"/>
      <c r="P43" s="195"/>
      <c r="Q43" s="193"/>
      <c r="R43" s="194"/>
      <c r="S43" s="195"/>
      <c r="T43" s="214"/>
      <c r="U43" s="215"/>
      <c r="V43" s="215"/>
      <c r="W43" s="215"/>
      <c r="X43" s="215"/>
      <c r="Y43" s="216"/>
      <c r="Z43" s="187"/>
      <c r="AA43" s="188"/>
      <c r="AB43" s="188"/>
      <c r="AC43" s="188"/>
      <c r="AD43" s="188"/>
      <c r="AE43" s="188"/>
      <c r="AF43" s="189"/>
      <c r="AG43" s="220"/>
      <c r="AH43" s="221"/>
      <c r="AI43" s="221"/>
      <c r="AJ43" s="222"/>
      <c r="AK43" s="224"/>
      <c r="AL43" s="224"/>
      <c r="AM43" s="224"/>
      <c r="AN43" s="224"/>
      <c r="AO43" s="244"/>
      <c r="AP43" s="245"/>
      <c r="AQ43" s="246"/>
      <c r="AR43" s="223"/>
      <c r="AS43" s="223"/>
      <c r="AT43" s="223"/>
      <c r="AU43" s="236"/>
      <c r="AV43" s="236"/>
      <c r="AW43" s="236"/>
      <c r="AX43" s="238"/>
      <c r="AY43" s="238"/>
      <c r="AZ43" s="238"/>
      <c r="BA43" s="238"/>
      <c r="BB43" s="187"/>
      <c r="BC43" s="188"/>
      <c r="BD43" s="188"/>
      <c r="BE43" s="188"/>
      <c r="BF43" s="189"/>
      <c r="BG43" s="8"/>
      <c r="BH43" s="24"/>
      <c r="BI43" s="8"/>
    </row>
    <row r="44" spans="1:67" ht="20.25" customHeight="1" thickTop="1">
      <c r="A44" s="20"/>
      <c r="B44" s="4"/>
      <c r="C44" s="5"/>
      <c r="D44" s="5"/>
      <c r="E44" s="6"/>
      <c r="F44" s="4"/>
      <c r="G44" s="60"/>
      <c r="H44" s="60"/>
      <c r="I44" s="60"/>
      <c r="J44" s="59"/>
      <c r="K44" s="60"/>
      <c r="L44" s="60"/>
      <c r="M44" s="60"/>
      <c r="N44" s="59"/>
      <c r="O44" s="60"/>
      <c r="P44" s="61"/>
      <c r="Q44" s="59"/>
      <c r="R44" s="60"/>
      <c r="S44" s="61"/>
      <c r="T44" s="239"/>
      <c r="U44" s="240"/>
      <c r="V44" s="240"/>
      <c r="W44" s="240"/>
      <c r="X44" s="240"/>
      <c r="Y44" s="241"/>
      <c r="Z44" s="59"/>
      <c r="AA44" s="60"/>
      <c r="AB44" s="60"/>
      <c r="AC44" s="60"/>
      <c r="AD44" s="60"/>
      <c r="AE44" s="60"/>
      <c r="AF44" s="61"/>
      <c r="AG44" s="59"/>
      <c r="AH44" s="60"/>
      <c r="AI44" s="60"/>
      <c r="AJ44" s="61"/>
      <c r="AK44" s="242"/>
      <c r="AL44" s="242"/>
      <c r="AM44" s="242"/>
      <c r="AN44" s="242"/>
      <c r="AO44" s="187"/>
      <c r="AP44" s="188"/>
      <c r="AQ44" s="189"/>
      <c r="AR44" s="243"/>
      <c r="AS44" s="243"/>
      <c r="AT44" s="243"/>
      <c r="AU44" s="229"/>
      <c r="AV44" s="229"/>
      <c r="AW44" s="229"/>
      <c r="AX44" s="229"/>
      <c r="AY44" s="229"/>
      <c r="AZ44" s="229"/>
      <c r="BA44" s="229"/>
      <c r="BB44" s="59"/>
      <c r="BC44" s="60"/>
      <c r="BD44" s="60"/>
      <c r="BE44" s="60"/>
      <c r="BF44" s="61"/>
      <c r="BG44" s="8"/>
      <c r="BH44" s="24"/>
      <c r="BI44" s="8"/>
    </row>
    <row r="45" spans="1:67" ht="20.25" customHeight="1">
      <c r="A45" s="20"/>
      <c r="B45" s="38" t="s">
        <v>82</v>
      </c>
      <c r="C45" s="38"/>
      <c r="D45" s="62"/>
      <c r="E45" s="62"/>
      <c r="F45" s="62"/>
      <c r="G45" s="62"/>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8"/>
      <c r="BH45" s="24"/>
      <c r="BI45" s="8"/>
    </row>
    <row r="46" spans="1:67" ht="13.5" customHeight="1">
      <c r="A46" s="20"/>
      <c r="B46" s="1"/>
      <c r="C46" s="1"/>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3"/>
      <c r="AU46" s="3"/>
      <c r="AV46" s="3"/>
      <c r="AW46" s="3"/>
      <c r="AX46" s="3"/>
      <c r="AY46" s="3"/>
      <c r="AZ46" s="3"/>
      <c r="BA46" s="3"/>
      <c r="BB46" s="3"/>
      <c r="BC46" s="3"/>
      <c r="BD46" s="3"/>
      <c r="BE46" s="3"/>
      <c r="BF46" s="3"/>
      <c r="BG46" s="21"/>
      <c r="BH46" s="22"/>
      <c r="BI46" s="21"/>
      <c r="BJ46" s="21"/>
      <c r="BM46" s="21"/>
      <c r="BN46" s="23"/>
      <c r="BO46" s="23"/>
    </row>
    <row r="47" spans="1:67" ht="20.25" customHeight="1">
      <c r="A47" s="20"/>
      <c r="B47" s="1" t="s">
        <v>63</v>
      </c>
      <c r="C47" s="1"/>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3"/>
      <c r="AU47" s="3"/>
      <c r="AV47" s="3"/>
      <c r="AW47" s="3"/>
      <c r="AX47" s="3"/>
      <c r="AY47" s="3"/>
      <c r="AZ47" s="3"/>
      <c r="BA47" s="3"/>
      <c r="BB47" s="3"/>
      <c r="BC47" s="8"/>
      <c r="BD47" s="8"/>
      <c r="BE47" s="8"/>
      <c r="BF47" s="8"/>
      <c r="BG47" s="8"/>
      <c r="BH47" s="22"/>
      <c r="BI47" s="21"/>
      <c r="BJ47" s="21"/>
    </row>
    <row r="48" spans="1:67" ht="20.25" customHeight="1">
      <c r="A48" s="20"/>
      <c r="B48" s="202" t="s">
        <v>7</v>
      </c>
      <c r="C48" s="203"/>
      <c r="D48" s="203"/>
      <c r="E48" s="204"/>
      <c r="F48" s="202" t="s">
        <v>8</v>
      </c>
      <c r="G48" s="203"/>
      <c r="H48" s="203"/>
      <c r="I48" s="204"/>
      <c r="J48" s="202" t="s">
        <v>9</v>
      </c>
      <c r="K48" s="203"/>
      <c r="L48" s="203"/>
      <c r="M48" s="204"/>
      <c r="N48" s="202" t="s">
        <v>5</v>
      </c>
      <c r="O48" s="203"/>
      <c r="P48" s="204"/>
      <c r="Q48" s="202" t="s">
        <v>10</v>
      </c>
      <c r="R48" s="203"/>
      <c r="S48" s="204"/>
      <c r="T48" s="202" t="s">
        <v>17</v>
      </c>
      <c r="U48" s="203"/>
      <c r="V48" s="203"/>
      <c r="W48" s="203"/>
      <c r="X48" s="203"/>
      <c r="Y48" s="204"/>
      <c r="Z48" s="202" t="s">
        <v>11</v>
      </c>
      <c r="AA48" s="203"/>
      <c r="AB48" s="203"/>
      <c r="AC48" s="203"/>
      <c r="AD48" s="203"/>
      <c r="AE48" s="203"/>
      <c r="AF48" s="204"/>
      <c r="AG48" s="202" t="s">
        <v>12</v>
      </c>
      <c r="AH48" s="203"/>
      <c r="AI48" s="203"/>
      <c r="AJ48" s="204"/>
      <c r="AK48" s="180" t="s">
        <v>13</v>
      </c>
      <c r="AL48" s="180"/>
      <c r="AM48" s="180"/>
      <c r="AN48" s="180"/>
      <c r="AO48" s="202" t="s">
        <v>102</v>
      </c>
      <c r="AP48" s="203"/>
      <c r="AQ48" s="204"/>
      <c r="AR48" s="180" t="s">
        <v>64</v>
      </c>
      <c r="AS48" s="180"/>
      <c r="AT48" s="180"/>
      <c r="AU48" s="202" t="s">
        <v>104</v>
      </c>
      <c r="AV48" s="203"/>
      <c r="AW48" s="204"/>
      <c r="AX48" s="209" t="s">
        <v>14</v>
      </c>
      <c r="AY48" s="209"/>
      <c r="AZ48" s="209"/>
      <c r="BA48" s="209"/>
      <c r="BB48" s="170" t="s">
        <v>4</v>
      </c>
      <c r="BC48" s="171"/>
      <c r="BD48" s="171"/>
      <c r="BE48" s="171"/>
      <c r="BF48" s="172"/>
      <c r="BG48" s="8"/>
      <c r="BH48" s="24"/>
      <c r="BI48" s="8"/>
    </row>
    <row r="49" spans="1:61" ht="20.25" customHeight="1">
      <c r="A49" s="20"/>
      <c r="B49" s="205"/>
      <c r="C49" s="206"/>
      <c r="D49" s="206"/>
      <c r="E49" s="207"/>
      <c r="F49" s="205"/>
      <c r="G49" s="206"/>
      <c r="H49" s="206"/>
      <c r="I49" s="207"/>
      <c r="J49" s="205"/>
      <c r="K49" s="206"/>
      <c r="L49" s="206"/>
      <c r="M49" s="207"/>
      <c r="N49" s="205"/>
      <c r="O49" s="206"/>
      <c r="P49" s="207"/>
      <c r="Q49" s="205"/>
      <c r="R49" s="206"/>
      <c r="S49" s="207"/>
      <c r="T49" s="205"/>
      <c r="U49" s="206"/>
      <c r="V49" s="206"/>
      <c r="W49" s="206"/>
      <c r="X49" s="206"/>
      <c r="Y49" s="207"/>
      <c r="Z49" s="205"/>
      <c r="AA49" s="206"/>
      <c r="AB49" s="206"/>
      <c r="AC49" s="206"/>
      <c r="AD49" s="206"/>
      <c r="AE49" s="206"/>
      <c r="AF49" s="207"/>
      <c r="AG49" s="205"/>
      <c r="AH49" s="206"/>
      <c r="AI49" s="206"/>
      <c r="AJ49" s="207"/>
      <c r="AK49" s="180"/>
      <c r="AL49" s="180"/>
      <c r="AM49" s="180"/>
      <c r="AN49" s="180"/>
      <c r="AO49" s="205"/>
      <c r="AP49" s="206"/>
      <c r="AQ49" s="207"/>
      <c r="AR49" s="180"/>
      <c r="AS49" s="180"/>
      <c r="AT49" s="180"/>
      <c r="AU49" s="205"/>
      <c r="AV49" s="206"/>
      <c r="AW49" s="207"/>
      <c r="AX49" s="209"/>
      <c r="AY49" s="209"/>
      <c r="AZ49" s="209"/>
      <c r="BA49" s="209"/>
      <c r="BB49" s="173"/>
      <c r="BC49" s="174"/>
      <c r="BD49" s="174"/>
      <c r="BE49" s="174"/>
      <c r="BF49" s="175"/>
      <c r="BG49" s="8"/>
      <c r="BH49" s="24"/>
      <c r="BI49" s="8"/>
    </row>
    <row r="50" spans="1:61" ht="20.25" customHeight="1">
      <c r="A50" s="20"/>
      <c r="B50" s="205"/>
      <c r="C50" s="206"/>
      <c r="D50" s="206"/>
      <c r="E50" s="207"/>
      <c r="F50" s="205"/>
      <c r="G50" s="206"/>
      <c r="H50" s="206"/>
      <c r="I50" s="207"/>
      <c r="J50" s="205"/>
      <c r="K50" s="206"/>
      <c r="L50" s="206"/>
      <c r="M50" s="207"/>
      <c r="N50" s="205"/>
      <c r="O50" s="206"/>
      <c r="P50" s="207"/>
      <c r="Q50" s="205"/>
      <c r="R50" s="206"/>
      <c r="S50" s="207"/>
      <c r="T50" s="205"/>
      <c r="U50" s="206"/>
      <c r="V50" s="206"/>
      <c r="W50" s="206"/>
      <c r="X50" s="206"/>
      <c r="Y50" s="207"/>
      <c r="Z50" s="205"/>
      <c r="AA50" s="206"/>
      <c r="AB50" s="206"/>
      <c r="AC50" s="206"/>
      <c r="AD50" s="206"/>
      <c r="AE50" s="206"/>
      <c r="AF50" s="207"/>
      <c r="AG50" s="205"/>
      <c r="AH50" s="206"/>
      <c r="AI50" s="206"/>
      <c r="AJ50" s="207"/>
      <c r="AK50" s="180"/>
      <c r="AL50" s="180"/>
      <c r="AM50" s="180"/>
      <c r="AN50" s="180"/>
      <c r="AO50" s="205"/>
      <c r="AP50" s="206"/>
      <c r="AQ50" s="207"/>
      <c r="AR50" s="180"/>
      <c r="AS50" s="180"/>
      <c r="AT50" s="180"/>
      <c r="AU50" s="205"/>
      <c r="AV50" s="206"/>
      <c r="AW50" s="207"/>
      <c r="AX50" s="210"/>
      <c r="AY50" s="210"/>
      <c r="AZ50" s="210"/>
      <c r="BA50" s="210"/>
      <c r="BB50" s="173"/>
      <c r="BC50" s="174"/>
      <c r="BD50" s="174"/>
      <c r="BE50" s="174"/>
      <c r="BF50" s="175"/>
      <c r="BG50" s="8"/>
      <c r="BH50" s="24"/>
      <c r="BI50" s="8"/>
    </row>
    <row r="51" spans="1:61" ht="20.25" customHeight="1">
      <c r="A51" s="20"/>
      <c r="B51" s="205"/>
      <c r="C51" s="206"/>
      <c r="D51" s="206"/>
      <c r="E51" s="207"/>
      <c r="F51" s="205"/>
      <c r="G51" s="206"/>
      <c r="H51" s="206"/>
      <c r="I51" s="207"/>
      <c r="J51" s="205"/>
      <c r="K51" s="206"/>
      <c r="L51" s="206"/>
      <c r="M51" s="207"/>
      <c r="N51" s="205"/>
      <c r="O51" s="206"/>
      <c r="P51" s="207"/>
      <c r="Q51" s="205"/>
      <c r="R51" s="206"/>
      <c r="S51" s="207"/>
      <c r="T51" s="205"/>
      <c r="U51" s="206"/>
      <c r="V51" s="206"/>
      <c r="W51" s="206"/>
      <c r="X51" s="206"/>
      <c r="Y51" s="207"/>
      <c r="Z51" s="205"/>
      <c r="AA51" s="206"/>
      <c r="AB51" s="206"/>
      <c r="AC51" s="206"/>
      <c r="AD51" s="206"/>
      <c r="AE51" s="206"/>
      <c r="AF51" s="207"/>
      <c r="AG51" s="205"/>
      <c r="AH51" s="206"/>
      <c r="AI51" s="206"/>
      <c r="AJ51" s="207"/>
      <c r="AK51" s="180"/>
      <c r="AL51" s="180"/>
      <c r="AM51" s="180"/>
      <c r="AN51" s="180"/>
      <c r="AO51" s="205"/>
      <c r="AP51" s="206"/>
      <c r="AQ51" s="207"/>
      <c r="AR51" s="180"/>
      <c r="AS51" s="180"/>
      <c r="AT51" s="180"/>
      <c r="AU51" s="205"/>
      <c r="AV51" s="206"/>
      <c r="AW51" s="207"/>
      <c r="AX51" s="210"/>
      <c r="AY51" s="210"/>
      <c r="AZ51" s="210"/>
      <c r="BA51" s="210"/>
      <c r="BB51" s="173"/>
      <c r="BC51" s="174"/>
      <c r="BD51" s="174"/>
      <c r="BE51" s="174"/>
      <c r="BF51" s="175"/>
      <c r="BG51" s="8"/>
      <c r="BH51" s="24"/>
      <c r="BI51" s="8"/>
    </row>
    <row r="52" spans="1:61" ht="20.25" customHeight="1">
      <c r="A52" s="20"/>
      <c r="B52" s="205"/>
      <c r="C52" s="206"/>
      <c r="D52" s="206"/>
      <c r="E52" s="207"/>
      <c r="F52" s="205"/>
      <c r="G52" s="206"/>
      <c r="H52" s="206"/>
      <c r="I52" s="207"/>
      <c r="J52" s="205"/>
      <c r="K52" s="206"/>
      <c r="L52" s="206"/>
      <c r="M52" s="207"/>
      <c r="N52" s="205"/>
      <c r="O52" s="206"/>
      <c r="P52" s="207"/>
      <c r="Q52" s="205"/>
      <c r="R52" s="206"/>
      <c r="S52" s="207"/>
      <c r="T52" s="205"/>
      <c r="U52" s="206"/>
      <c r="V52" s="206"/>
      <c r="W52" s="206"/>
      <c r="X52" s="206"/>
      <c r="Y52" s="207"/>
      <c r="Z52" s="205"/>
      <c r="AA52" s="206"/>
      <c r="AB52" s="206"/>
      <c r="AC52" s="206"/>
      <c r="AD52" s="206"/>
      <c r="AE52" s="206"/>
      <c r="AF52" s="207"/>
      <c r="AG52" s="205"/>
      <c r="AH52" s="206"/>
      <c r="AI52" s="206"/>
      <c r="AJ52" s="207"/>
      <c r="AK52" s="180"/>
      <c r="AL52" s="180"/>
      <c r="AM52" s="180"/>
      <c r="AN52" s="180"/>
      <c r="AO52" s="205"/>
      <c r="AP52" s="206"/>
      <c r="AQ52" s="207"/>
      <c r="AR52" s="208"/>
      <c r="AS52" s="208"/>
      <c r="AT52" s="208"/>
      <c r="AU52" s="205"/>
      <c r="AV52" s="206"/>
      <c r="AW52" s="207"/>
      <c r="AX52" s="179" t="s">
        <v>28</v>
      </c>
      <c r="AY52" s="179"/>
      <c r="AZ52" s="179"/>
      <c r="BA52" s="179"/>
      <c r="BB52" s="173"/>
      <c r="BC52" s="174"/>
      <c r="BD52" s="174"/>
      <c r="BE52" s="174"/>
      <c r="BF52" s="175"/>
      <c r="BG52" s="8"/>
      <c r="BH52" s="24"/>
      <c r="BI52" s="8"/>
    </row>
    <row r="53" spans="1:61" ht="20.25" customHeight="1">
      <c r="A53" s="20"/>
      <c r="B53" s="181"/>
      <c r="C53" s="182"/>
      <c r="D53" s="182"/>
      <c r="E53" s="183"/>
      <c r="F53" s="181"/>
      <c r="G53" s="182"/>
      <c r="H53" s="182"/>
      <c r="I53" s="183"/>
      <c r="J53" s="181"/>
      <c r="K53" s="182"/>
      <c r="L53" s="182"/>
      <c r="M53" s="183"/>
      <c r="N53" s="181"/>
      <c r="O53" s="182"/>
      <c r="P53" s="183"/>
      <c r="Q53" s="181"/>
      <c r="R53" s="182"/>
      <c r="S53" s="183"/>
      <c r="T53" s="181"/>
      <c r="U53" s="182"/>
      <c r="V53" s="182"/>
      <c r="W53" s="182"/>
      <c r="X53" s="182"/>
      <c r="Y53" s="183"/>
      <c r="Z53" s="181"/>
      <c r="AA53" s="182"/>
      <c r="AB53" s="182"/>
      <c r="AC53" s="182"/>
      <c r="AD53" s="182"/>
      <c r="AE53" s="182"/>
      <c r="AF53" s="183"/>
      <c r="AG53" s="181"/>
      <c r="AH53" s="182"/>
      <c r="AI53" s="182"/>
      <c r="AJ53" s="183"/>
      <c r="AK53" s="180"/>
      <c r="AL53" s="180"/>
      <c r="AM53" s="180"/>
      <c r="AN53" s="180"/>
      <c r="AO53" s="181"/>
      <c r="AP53" s="182"/>
      <c r="AQ53" s="183"/>
      <c r="AR53" s="179" t="s">
        <v>30</v>
      </c>
      <c r="AS53" s="179"/>
      <c r="AT53" s="179"/>
      <c r="AU53" s="181" t="s">
        <v>31</v>
      </c>
      <c r="AV53" s="182"/>
      <c r="AW53" s="183"/>
      <c r="AX53" s="180"/>
      <c r="AY53" s="180"/>
      <c r="AZ53" s="180"/>
      <c r="BA53" s="180"/>
      <c r="BB53" s="176"/>
      <c r="BC53" s="177"/>
      <c r="BD53" s="177"/>
      <c r="BE53" s="177"/>
      <c r="BF53" s="178"/>
      <c r="BG53" s="8"/>
      <c r="BH53" s="24"/>
      <c r="BI53" s="8"/>
    </row>
    <row r="54" spans="1:61" ht="20.25" customHeight="1">
      <c r="A54" s="20"/>
      <c r="B54" s="184"/>
      <c r="C54" s="185"/>
      <c r="D54" s="185"/>
      <c r="E54" s="186"/>
      <c r="F54" s="184"/>
      <c r="G54" s="185"/>
      <c r="H54" s="185"/>
      <c r="I54" s="186"/>
      <c r="J54" s="184"/>
      <c r="K54" s="185"/>
      <c r="L54" s="185"/>
      <c r="M54" s="186"/>
      <c r="N54" s="190"/>
      <c r="O54" s="191"/>
      <c r="P54" s="192"/>
      <c r="Q54" s="190"/>
      <c r="R54" s="191"/>
      <c r="S54" s="192"/>
      <c r="T54" s="196"/>
      <c r="U54" s="197"/>
      <c r="V54" s="197"/>
      <c r="W54" s="197"/>
      <c r="X54" s="197"/>
      <c r="Y54" s="198"/>
      <c r="Z54" s="184"/>
      <c r="AA54" s="185"/>
      <c r="AB54" s="185"/>
      <c r="AC54" s="185"/>
      <c r="AD54" s="185"/>
      <c r="AE54" s="185"/>
      <c r="AF54" s="186"/>
      <c r="AG54" s="217"/>
      <c r="AH54" s="218"/>
      <c r="AI54" s="218"/>
      <c r="AJ54" s="219"/>
      <c r="AK54" s="228"/>
      <c r="AL54" s="228"/>
      <c r="AM54" s="228"/>
      <c r="AN54" s="228"/>
      <c r="AO54" s="230">
        <v>31600</v>
      </c>
      <c r="AP54" s="231"/>
      <c r="AQ54" s="232"/>
      <c r="AR54" s="228"/>
      <c r="AS54" s="228"/>
      <c r="AT54" s="228"/>
      <c r="AU54" s="229">
        <f>ROUNDDOWN(MIN(AK54,AO54)*2/3,0)</f>
        <v>21066</v>
      </c>
      <c r="AV54" s="229"/>
      <c r="AW54" s="229"/>
      <c r="AX54" s="228">
        <f>MIN(AR54,AU54)</f>
        <v>21066</v>
      </c>
      <c r="AY54" s="228"/>
      <c r="AZ54" s="228"/>
      <c r="BA54" s="228"/>
      <c r="BB54" s="184"/>
      <c r="BC54" s="185"/>
      <c r="BD54" s="185"/>
      <c r="BE54" s="185"/>
      <c r="BF54" s="186"/>
      <c r="BG54" s="8"/>
      <c r="BH54" s="24"/>
      <c r="BI54" s="8"/>
    </row>
    <row r="55" spans="1:61" ht="20.25" customHeight="1">
      <c r="A55" s="20"/>
      <c r="B55" s="187"/>
      <c r="C55" s="188"/>
      <c r="D55" s="188"/>
      <c r="E55" s="189"/>
      <c r="F55" s="187"/>
      <c r="G55" s="188"/>
      <c r="H55" s="188"/>
      <c r="I55" s="189"/>
      <c r="J55" s="187"/>
      <c r="K55" s="188"/>
      <c r="L55" s="188"/>
      <c r="M55" s="189"/>
      <c r="N55" s="193"/>
      <c r="O55" s="194"/>
      <c r="P55" s="195"/>
      <c r="Q55" s="193"/>
      <c r="R55" s="194"/>
      <c r="S55" s="195"/>
      <c r="T55" s="199"/>
      <c r="U55" s="200"/>
      <c r="V55" s="200"/>
      <c r="W55" s="200"/>
      <c r="X55" s="200"/>
      <c r="Y55" s="201"/>
      <c r="Z55" s="187"/>
      <c r="AA55" s="188"/>
      <c r="AB55" s="188"/>
      <c r="AC55" s="188"/>
      <c r="AD55" s="188"/>
      <c r="AE55" s="188"/>
      <c r="AF55" s="189"/>
      <c r="AG55" s="225"/>
      <c r="AH55" s="226"/>
      <c r="AI55" s="226"/>
      <c r="AJ55" s="227"/>
      <c r="AK55" s="228"/>
      <c r="AL55" s="228"/>
      <c r="AM55" s="228"/>
      <c r="AN55" s="228"/>
      <c r="AO55" s="233"/>
      <c r="AP55" s="234"/>
      <c r="AQ55" s="235"/>
      <c r="AR55" s="228"/>
      <c r="AS55" s="228"/>
      <c r="AT55" s="228"/>
      <c r="AU55" s="228"/>
      <c r="AV55" s="228"/>
      <c r="AW55" s="228"/>
      <c r="AX55" s="228"/>
      <c r="AY55" s="228"/>
      <c r="AZ55" s="228"/>
      <c r="BA55" s="228"/>
      <c r="BB55" s="187"/>
      <c r="BC55" s="188"/>
      <c r="BD55" s="188"/>
      <c r="BE55" s="188"/>
      <c r="BF55" s="189"/>
      <c r="BG55" s="8"/>
      <c r="BH55" s="24"/>
      <c r="BI55" s="8"/>
    </row>
    <row r="56" spans="1:61" ht="20.25" customHeight="1">
      <c r="A56" s="20"/>
      <c r="B56" s="184"/>
      <c r="C56" s="185"/>
      <c r="D56" s="185"/>
      <c r="E56" s="186"/>
      <c r="F56" s="184"/>
      <c r="G56" s="185"/>
      <c r="H56" s="185"/>
      <c r="I56" s="186"/>
      <c r="J56" s="184"/>
      <c r="K56" s="185"/>
      <c r="L56" s="185"/>
      <c r="M56" s="186"/>
      <c r="N56" s="190"/>
      <c r="O56" s="191"/>
      <c r="P56" s="192"/>
      <c r="Q56" s="190"/>
      <c r="R56" s="191"/>
      <c r="S56" s="192"/>
      <c r="T56" s="196"/>
      <c r="U56" s="197"/>
      <c r="V56" s="197"/>
      <c r="W56" s="197"/>
      <c r="X56" s="197"/>
      <c r="Y56" s="198"/>
      <c r="Z56" s="184"/>
      <c r="AA56" s="185"/>
      <c r="AB56" s="185"/>
      <c r="AC56" s="185"/>
      <c r="AD56" s="185"/>
      <c r="AE56" s="185"/>
      <c r="AF56" s="186"/>
      <c r="AG56" s="217"/>
      <c r="AH56" s="218"/>
      <c r="AI56" s="218"/>
      <c r="AJ56" s="219"/>
      <c r="AK56" s="223"/>
      <c r="AL56" s="223"/>
      <c r="AM56" s="223"/>
      <c r="AN56" s="223"/>
      <c r="AO56" s="230">
        <v>31600</v>
      </c>
      <c r="AP56" s="231"/>
      <c r="AQ56" s="232"/>
      <c r="AR56" s="228"/>
      <c r="AS56" s="228"/>
      <c r="AT56" s="228"/>
      <c r="AU56" s="228">
        <f>ROUNDDOWN(MIN(AK56,AO56)*2/3,0)</f>
        <v>21066</v>
      </c>
      <c r="AV56" s="228"/>
      <c r="AW56" s="228"/>
      <c r="AX56" s="237">
        <f>MIN(AR56,AU56)</f>
        <v>21066</v>
      </c>
      <c r="AY56" s="237"/>
      <c r="AZ56" s="237"/>
      <c r="BA56" s="237"/>
      <c r="BB56" s="184"/>
      <c r="BC56" s="185"/>
      <c r="BD56" s="185"/>
      <c r="BE56" s="185"/>
      <c r="BF56" s="186"/>
      <c r="BG56" s="8"/>
      <c r="BH56" s="24"/>
      <c r="BI56" s="8"/>
    </row>
    <row r="57" spans="1:61" ht="20.25" customHeight="1" thickBot="1">
      <c r="A57" s="20"/>
      <c r="B57" s="211"/>
      <c r="C57" s="212"/>
      <c r="D57" s="212"/>
      <c r="E57" s="213"/>
      <c r="F57" s="187"/>
      <c r="G57" s="188"/>
      <c r="H57" s="188"/>
      <c r="I57" s="189"/>
      <c r="J57" s="187"/>
      <c r="K57" s="188"/>
      <c r="L57" s="188"/>
      <c r="M57" s="189"/>
      <c r="N57" s="193"/>
      <c r="O57" s="194"/>
      <c r="P57" s="195"/>
      <c r="Q57" s="193"/>
      <c r="R57" s="194"/>
      <c r="S57" s="195"/>
      <c r="T57" s="214"/>
      <c r="U57" s="215"/>
      <c r="V57" s="215"/>
      <c r="W57" s="215"/>
      <c r="X57" s="215"/>
      <c r="Y57" s="216"/>
      <c r="Z57" s="187"/>
      <c r="AA57" s="188"/>
      <c r="AB57" s="188"/>
      <c r="AC57" s="188"/>
      <c r="AD57" s="188"/>
      <c r="AE57" s="188"/>
      <c r="AF57" s="189"/>
      <c r="AG57" s="220"/>
      <c r="AH57" s="221"/>
      <c r="AI57" s="221"/>
      <c r="AJ57" s="222"/>
      <c r="AK57" s="224"/>
      <c r="AL57" s="224"/>
      <c r="AM57" s="224"/>
      <c r="AN57" s="224"/>
      <c r="AO57" s="244"/>
      <c r="AP57" s="245"/>
      <c r="AQ57" s="246"/>
      <c r="AR57" s="223"/>
      <c r="AS57" s="223"/>
      <c r="AT57" s="223"/>
      <c r="AU57" s="236"/>
      <c r="AV57" s="236"/>
      <c r="AW57" s="236"/>
      <c r="AX57" s="238"/>
      <c r="AY57" s="238"/>
      <c r="AZ57" s="238"/>
      <c r="BA57" s="238"/>
      <c r="BB57" s="187"/>
      <c r="BC57" s="188"/>
      <c r="BD57" s="188"/>
      <c r="BE57" s="188"/>
      <c r="BF57" s="189"/>
      <c r="BG57" s="8"/>
      <c r="BH57" s="24"/>
      <c r="BI57" s="8"/>
    </row>
    <row r="58" spans="1:61" ht="20.25" customHeight="1" thickTop="1">
      <c r="A58" s="20"/>
      <c r="B58" s="4"/>
      <c r="C58" s="5"/>
      <c r="D58" s="5"/>
      <c r="E58" s="6"/>
      <c r="F58" s="4"/>
      <c r="G58" s="60"/>
      <c r="H58" s="60"/>
      <c r="I58" s="60"/>
      <c r="J58" s="59"/>
      <c r="K58" s="60"/>
      <c r="L58" s="60"/>
      <c r="M58" s="60"/>
      <c r="N58" s="59"/>
      <c r="O58" s="60"/>
      <c r="P58" s="61"/>
      <c r="Q58" s="59"/>
      <c r="R58" s="60"/>
      <c r="S58" s="61"/>
      <c r="T58" s="239"/>
      <c r="U58" s="240"/>
      <c r="V58" s="240"/>
      <c r="W58" s="240"/>
      <c r="X58" s="240"/>
      <c r="Y58" s="241"/>
      <c r="Z58" s="59"/>
      <c r="AA58" s="60"/>
      <c r="AB58" s="60"/>
      <c r="AC58" s="60"/>
      <c r="AD58" s="60"/>
      <c r="AE58" s="60"/>
      <c r="AF58" s="61"/>
      <c r="AG58" s="59"/>
      <c r="AH58" s="60"/>
      <c r="AI58" s="60"/>
      <c r="AJ58" s="61"/>
      <c r="AK58" s="242"/>
      <c r="AL58" s="242"/>
      <c r="AM58" s="242"/>
      <c r="AN58" s="242"/>
      <c r="AO58" s="187"/>
      <c r="AP58" s="188"/>
      <c r="AQ58" s="189"/>
      <c r="AR58" s="243"/>
      <c r="AS58" s="243"/>
      <c r="AT58" s="243"/>
      <c r="AU58" s="229"/>
      <c r="AV58" s="229"/>
      <c r="AW58" s="229"/>
      <c r="AX58" s="229"/>
      <c r="AY58" s="229"/>
      <c r="AZ58" s="229"/>
      <c r="BA58" s="229"/>
      <c r="BB58" s="59"/>
      <c r="BC58" s="60"/>
      <c r="BD58" s="60"/>
      <c r="BE58" s="60"/>
      <c r="BF58" s="61"/>
      <c r="BG58" s="8"/>
      <c r="BH58" s="24"/>
      <c r="BI58" s="8"/>
    </row>
    <row r="59" spans="1:61" ht="20.25" customHeight="1">
      <c r="A59" s="20"/>
      <c r="B59" s="38" t="s">
        <v>67</v>
      </c>
      <c r="C59" s="38"/>
      <c r="D59" s="7"/>
      <c r="E59" s="7"/>
      <c r="F59" s="7"/>
      <c r="G59" s="34"/>
      <c r="H59" s="34"/>
      <c r="I59" s="34"/>
      <c r="J59" s="34"/>
      <c r="K59" s="34"/>
      <c r="L59" s="34"/>
      <c r="M59" s="34"/>
      <c r="N59" s="34"/>
      <c r="O59" s="34"/>
      <c r="P59" s="34"/>
      <c r="Q59" s="34"/>
      <c r="R59" s="34"/>
      <c r="S59" s="34"/>
      <c r="T59" s="35"/>
      <c r="U59" s="35"/>
      <c r="V59" s="35"/>
      <c r="W59" s="35"/>
      <c r="X59" s="35"/>
      <c r="Y59" s="35"/>
      <c r="Z59" s="34"/>
      <c r="AA59" s="34"/>
      <c r="AB59" s="34"/>
      <c r="AC59" s="34"/>
      <c r="AD59" s="34"/>
      <c r="AE59" s="34"/>
      <c r="AF59" s="34"/>
      <c r="AG59" s="34"/>
      <c r="AH59" s="34"/>
      <c r="AI59" s="34"/>
      <c r="AJ59" s="34"/>
      <c r="AK59" s="58"/>
      <c r="AL59" s="58"/>
      <c r="AM59" s="58"/>
      <c r="AN59" s="58"/>
      <c r="AO59" s="58"/>
      <c r="AP59" s="58"/>
      <c r="AQ59" s="58"/>
      <c r="AR59" s="34"/>
      <c r="AS59" s="34"/>
      <c r="AT59" s="34"/>
      <c r="AU59" s="34"/>
      <c r="AV59" s="34"/>
      <c r="AW59" s="34"/>
      <c r="AX59" s="34"/>
      <c r="AY59" s="34"/>
      <c r="AZ59" s="34"/>
      <c r="BA59" s="34"/>
      <c r="BB59" s="34"/>
      <c r="BC59" s="34"/>
      <c r="BD59" s="34"/>
      <c r="BE59" s="34"/>
      <c r="BF59" s="34"/>
      <c r="BG59" s="8"/>
      <c r="BH59" s="24"/>
      <c r="BI59" s="8"/>
    </row>
    <row r="60" spans="1:61" ht="20.25" customHeight="1">
      <c r="A60" s="20"/>
      <c r="B60" s="38" t="s">
        <v>68</v>
      </c>
      <c r="C60" s="38"/>
      <c r="D60" s="7"/>
      <c r="E60" s="7"/>
      <c r="F60" s="7"/>
      <c r="G60" s="34"/>
      <c r="H60" s="34"/>
      <c r="I60" s="34"/>
      <c r="J60" s="34"/>
      <c r="K60" s="34"/>
      <c r="L60" s="34"/>
      <c r="M60" s="34"/>
      <c r="N60" s="34"/>
      <c r="O60" s="34"/>
      <c r="P60" s="34"/>
      <c r="Q60" s="34"/>
      <c r="R60" s="34"/>
      <c r="S60" s="34"/>
      <c r="T60" s="35"/>
      <c r="U60" s="35"/>
      <c r="V60" s="35"/>
      <c r="W60" s="35"/>
      <c r="X60" s="35"/>
      <c r="Y60" s="35"/>
      <c r="Z60" s="34"/>
      <c r="AA60" s="34"/>
      <c r="AB60" s="34"/>
      <c r="AC60" s="34"/>
      <c r="AD60" s="34"/>
      <c r="AE60" s="34"/>
      <c r="AF60" s="34"/>
      <c r="AG60" s="34"/>
      <c r="AH60" s="34"/>
      <c r="AI60" s="34"/>
      <c r="AJ60" s="34"/>
      <c r="AK60" s="58"/>
      <c r="AL60" s="58"/>
      <c r="AM60" s="58"/>
      <c r="AN60" s="58"/>
      <c r="AO60" s="58"/>
      <c r="AP60" s="58"/>
      <c r="AQ60" s="58"/>
      <c r="AR60" s="34"/>
      <c r="AS60" s="34"/>
      <c r="AT60" s="34"/>
      <c r="AU60" s="34"/>
      <c r="AV60" s="34"/>
      <c r="AW60" s="34"/>
      <c r="AX60" s="34"/>
      <c r="AY60" s="34"/>
      <c r="AZ60" s="34"/>
      <c r="BA60" s="34"/>
      <c r="BB60" s="34"/>
      <c r="BC60" s="34"/>
      <c r="BD60" s="34"/>
      <c r="BE60" s="34"/>
      <c r="BF60" s="34"/>
      <c r="BG60" s="8"/>
      <c r="BH60" s="24"/>
      <c r="BI60" s="8"/>
    </row>
    <row r="61" spans="1:61" ht="20.25" customHeight="1">
      <c r="A61" s="20"/>
      <c r="B61" s="38"/>
      <c r="C61" s="38"/>
      <c r="D61" s="39" t="s">
        <v>73</v>
      </c>
      <c r="E61" s="7"/>
      <c r="F61" s="7"/>
      <c r="G61" s="34"/>
      <c r="H61" s="34"/>
      <c r="I61" s="34"/>
      <c r="J61" s="34"/>
      <c r="K61" s="34"/>
      <c r="L61" s="34"/>
      <c r="M61" s="34"/>
      <c r="N61" s="34"/>
      <c r="O61" s="34"/>
      <c r="P61" s="34"/>
      <c r="Q61" s="34"/>
      <c r="R61" s="34"/>
      <c r="S61" s="34"/>
      <c r="T61" s="35"/>
      <c r="U61" s="35"/>
      <c r="V61" s="35"/>
      <c r="W61" s="35"/>
      <c r="X61" s="35"/>
      <c r="Y61" s="35"/>
      <c r="Z61" s="34"/>
      <c r="AA61" s="34"/>
      <c r="AB61" s="34"/>
      <c r="AC61" s="34"/>
      <c r="AD61" s="34"/>
      <c r="AE61" s="34"/>
      <c r="AF61" s="34"/>
      <c r="AG61" s="34"/>
      <c r="AH61" s="34"/>
      <c r="AI61" s="34"/>
      <c r="AJ61" s="34"/>
      <c r="AK61" s="58"/>
      <c r="AL61" s="58"/>
      <c r="AM61" s="58"/>
      <c r="AN61" s="58"/>
      <c r="AO61" s="58"/>
      <c r="AP61" s="58"/>
      <c r="AQ61" s="58"/>
      <c r="AR61" s="34"/>
      <c r="AS61" s="34"/>
      <c r="AT61" s="34"/>
      <c r="AU61" s="34"/>
      <c r="AV61" s="34"/>
      <c r="AW61" s="34"/>
      <c r="AX61" s="34"/>
      <c r="AY61" s="34"/>
      <c r="AZ61" s="34"/>
      <c r="BA61" s="34"/>
      <c r="BB61" s="34"/>
      <c r="BC61" s="34"/>
      <c r="BD61" s="34"/>
      <c r="BE61" s="34"/>
      <c r="BF61" s="34"/>
      <c r="BG61" s="8"/>
      <c r="BH61" s="24"/>
      <c r="BI61" s="8"/>
    </row>
    <row r="62" spans="1:61" ht="20.25" customHeight="1">
      <c r="A62" s="20"/>
      <c r="B62" s="38"/>
      <c r="C62" s="38"/>
      <c r="D62" s="39" t="s">
        <v>70</v>
      </c>
      <c r="E62" s="7"/>
      <c r="F62" s="7"/>
      <c r="G62" s="34"/>
      <c r="H62" s="34"/>
      <c r="I62" s="34"/>
      <c r="J62" s="34"/>
      <c r="K62" s="34"/>
      <c r="L62" s="34"/>
      <c r="M62" s="34"/>
      <c r="N62" s="34"/>
      <c r="O62" s="34"/>
      <c r="P62" s="34"/>
      <c r="Q62" s="34"/>
      <c r="R62" s="34"/>
      <c r="S62" s="34"/>
      <c r="T62" s="35"/>
      <c r="U62" s="35"/>
      <c r="V62" s="35"/>
      <c r="W62" s="35"/>
      <c r="X62" s="35"/>
      <c r="Y62" s="35"/>
      <c r="Z62" s="34"/>
      <c r="AA62" s="34"/>
      <c r="AB62" s="34"/>
      <c r="AC62" s="34"/>
      <c r="AD62" s="34"/>
      <c r="AE62" s="34"/>
      <c r="AF62" s="34"/>
      <c r="AG62" s="34"/>
      <c r="AH62" s="34"/>
      <c r="AI62" s="34"/>
      <c r="AJ62" s="34"/>
      <c r="AK62" s="58"/>
      <c r="AL62" s="58"/>
      <c r="AM62" s="58"/>
      <c r="AN62" s="58"/>
      <c r="AO62" s="58"/>
      <c r="AP62" s="58"/>
      <c r="AQ62" s="58"/>
      <c r="AR62" s="34"/>
      <c r="AS62" s="34"/>
      <c r="AT62" s="34"/>
      <c r="AU62" s="34"/>
      <c r="AV62" s="34"/>
      <c r="AW62" s="34"/>
      <c r="AX62" s="34"/>
      <c r="AY62" s="34"/>
      <c r="AZ62" s="34"/>
      <c r="BA62" s="34"/>
      <c r="BB62" s="34"/>
      <c r="BC62" s="34"/>
      <c r="BD62" s="34"/>
      <c r="BE62" s="34"/>
      <c r="BF62" s="34"/>
      <c r="BG62" s="8"/>
      <c r="BH62" s="24"/>
      <c r="BI62" s="8"/>
    </row>
    <row r="63" spans="1:61" ht="20.25" customHeight="1">
      <c r="A63" s="20"/>
      <c r="B63" s="38"/>
      <c r="C63" s="38"/>
      <c r="D63" s="39" t="s">
        <v>71</v>
      </c>
      <c r="E63" s="7"/>
      <c r="F63" s="7"/>
      <c r="G63" s="34"/>
      <c r="H63" s="34"/>
      <c r="I63" s="34"/>
      <c r="J63" s="34"/>
      <c r="K63" s="34"/>
      <c r="L63" s="34"/>
      <c r="M63" s="34"/>
      <c r="N63" s="34"/>
      <c r="O63" s="34"/>
      <c r="P63" s="34"/>
      <c r="Q63" s="34"/>
      <c r="R63" s="34"/>
      <c r="S63" s="34"/>
      <c r="T63" s="35"/>
      <c r="U63" s="35"/>
      <c r="V63" s="35"/>
      <c r="W63" s="35"/>
      <c r="X63" s="35"/>
      <c r="Y63" s="35"/>
      <c r="Z63" s="34"/>
      <c r="AA63" s="34"/>
      <c r="AB63" s="34"/>
      <c r="AC63" s="34"/>
      <c r="AD63" s="34"/>
      <c r="AE63" s="34"/>
      <c r="AF63" s="34"/>
      <c r="AG63" s="34"/>
      <c r="AH63" s="34"/>
      <c r="AI63" s="34"/>
      <c r="AJ63" s="34"/>
      <c r="AK63" s="58"/>
      <c r="AL63" s="58"/>
      <c r="AM63" s="58"/>
      <c r="AN63" s="58"/>
      <c r="AO63" s="58"/>
      <c r="AP63" s="58"/>
      <c r="AQ63" s="58"/>
      <c r="AR63" s="34"/>
      <c r="AS63" s="34"/>
      <c r="AT63" s="34"/>
      <c r="AU63" s="34"/>
      <c r="AV63" s="34"/>
      <c r="AW63" s="34"/>
      <c r="AX63" s="34"/>
      <c r="AY63" s="34"/>
      <c r="AZ63" s="34"/>
      <c r="BA63" s="34"/>
      <c r="BB63" s="34"/>
      <c r="BC63" s="34"/>
      <c r="BD63" s="34"/>
      <c r="BE63" s="34"/>
      <c r="BF63" s="34"/>
      <c r="BG63" s="8"/>
      <c r="BH63" s="24"/>
      <c r="BI63" s="8"/>
    </row>
    <row r="64" spans="1:61" ht="20.25" customHeight="1">
      <c r="A64" s="20"/>
      <c r="B64" s="38"/>
      <c r="C64" s="38"/>
      <c r="D64" s="39" t="s">
        <v>72</v>
      </c>
      <c r="E64" s="7"/>
      <c r="F64" s="7"/>
      <c r="G64" s="34"/>
      <c r="H64" s="34"/>
      <c r="I64" s="34"/>
      <c r="J64" s="34"/>
      <c r="K64" s="34"/>
      <c r="L64" s="34"/>
      <c r="M64" s="34"/>
      <c r="N64" s="34"/>
      <c r="O64" s="34"/>
      <c r="P64" s="34"/>
      <c r="Q64" s="34"/>
      <c r="R64" s="34"/>
      <c r="S64" s="34"/>
      <c r="T64" s="35"/>
      <c r="U64" s="35"/>
      <c r="V64" s="35"/>
      <c r="W64" s="35"/>
      <c r="X64" s="35"/>
      <c r="Y64" s="35"/>
      <c r="Z64" s="34"/>
      <c r="AA64" s="34"/>
      <c r="AB64" s="34"/>
      <c r="AC64" s="34"/>
      <c r="AD64" s="34"/>
      <c r="AE64" s="34"/>
      <c r="AF64" s="34"/>
      <c r="AG64" s="34"/>
      <c r="AH64" s="34"/>
      <c r="AI64" s="34"/>
      <c r="AJ64" s="34"/>
      <c r="AK64" s="58"/>
      <c r="AL64" s="58"/>
      <c r="AM64" s="58"/>
      <c r="AN64" s="58"/>
      <c r="AO64" s="58"/>
      <c r="AP64" s="58"/>
      <c r="AQ64" s="58"/>
      <c r="AR64" s="34"/>
      <c r="AS64" s="34"/>
      <c r="AT64" s="34"/>
      <c r="AU64" s="34"/>
      <c r="AV64" s="34"/>
      <c r="AW64" s="34"/>
      <c r="AX64" s="34"/>
      <c r="AY64" s="34"/>
      <c r="AZ64" s="34"/>
      <c r="BA64" s="34"/>
      <c r="BB64" s="34"/>
      <c r="BC64" s="34"/>
      <c r="BD64" s="34"/>
      <c r="BE64" s="34"/>
      <c r="BF64" s="34"/>
      <c r="BG64" s="8"/>
      <c r="BH64" s="24"/>
      <c r="BI64" s="8"/>
    </row>
    <row r="65" spans="1:67" ht="20.25" customHeight="1">
      <c r="A65" s="20"/>
      <c r="B65" s="38" t="s">
        <v>69</v>
      </c>
      <c r="C65" s="38"/>
      <c r="D65" s="39"/>
      <c r="E65" s="7"/>
      <c r="F65" s="7"/>
      <c r="G65" s="34"/>
      <c r="H65" s="34"/>
      <c r="I65" s="34"/>
      <c r="J65" s="34"/>
      <c r="K65" s="34"/>
      <c r="L65" s="34"/>
      <c r="M65" s="34"/>
      <c r="N65" s="34"/>
      <c r="O65" s="34"/>
      <c r="P65" s="34"/>
      <c r="Q65" s="34"/>
      <c r="R65" s="34"/>
      <c r="S65" s="34"/>
      <c r="T65" s="35"/>
      <c r="U65" s="35"/>
      <c r="V65" s="35"/>
      <c r="W65" s="35"/>
      <c r="X65" s="35"/>
      <c r="Y65" s="35"/>
      <c r="Z65" s="34"/>
      <c r="AA65" s="34"/>
      <c r="AB65" s="34"/>
      <c r="AC65" s="34"/>
      <c r="AD65" s="34"/>
      <c r="AE65" s="34"/>
      <c r="AF65" s="34"/>
      <c r="AG65" s="34"/>
      <c r="AH65" s="34"/>
      <c r="AI65" s="34"/>
      <c r="AJ65" s="34"/>
      <c r="AK65" s="70"/>
      <c r="AL65" s="70"/>
      <c r="AM65" s="70"/>
      <c r="AN65" s="70"/>
      <c r="AO65" s="70"/>
      <c r="AP65" s="70"/>
      <c r="AQ65" s="70"/>
      <c r="AR65" s="34"/>
      <c r="AS65" s="34"/>
      <c r="AT65" s="34"/>
      <c r="AU65" s="34"/>
      <c r="AV65" s="34"/>
      <c r="AW65" s="34"/>
      <c r="AX65" s="34"/>
      <c r="AY65" s="34"/>
      <c r="AZ65" s="34"/>
      <c r="BA65" s="34"/>
      <c r="BB65" s="34"/>
      <c r="BC65" s="34"/>
      <c r="BD65" s="34"/>
      <c r="BE65" s="34"/>
      <c r="BF65" s="34"/>
      <c r="BG65" s="8"/>
      <c r="BH65" s="24"/>
      <c r="BI65" s="8"/>
    </row>
    <row r="66" spans="1:67" ht="20.25" customHeight="1">
      <c r="A66" s="28"/>
      <c r="B66" s="40"/>
      <c r="C66" s="40"/>
      <c r="D66" s="64"/>
      <c r="E66" s="33"/>
      <c r="F66" s="33"/>
      <c r="G66" s="69"/>
      <c r="H66" s="69"/>
      <c r="I66" s="69"/>
      <c r="J66" s="69"/>
      <c r="K66" s="69"/>
      <c r="L66" s="69"/>
      <c r="M66" s="69"/>
      <c r="N66" s="69"/>
      <c r="O66" s="69"/>
      <c r="P66" s="69"/>
      <c r="Q66" s="69"/>
      <c r="R66" s="69"/>
      <c r="S66" s="69"/>
      <c r="T66" s="41"/>
      <c r="U66" s="41"/>
      <c r="V66" s="41"/>
      <c r="W66" s="41"/>
      <c r="X66" s="41"/>
      <c r="Y66" s="41"/>
      <c r="Z66" s="69"/>
      <c r="AA66" s="69"/>
      <c r="AB66" s="69"/>
      <c r="AC66" s="69"/>
      <c r="AD66" s="69"/>
      <c r="AE66" s="69"/>
      <c r="AF66" s="69"/>
      <c r="AG66" s="69"/>
      <c r="AH66" s="69"/>
      <c r="AI66" s="69"/>
      <c r="AJ66" s="69"/>
      <c r="AK66" s="68"/>
      <c r="AL66" s="68"/>
      <c r="AM66" s="68"/>
      <c r="AN66" s="68"/>
      <c r="AO66" s="68"/>
      <c r="AP66" s="68"/>
      <c r="AQ66" s="68"/>
      <c r="AR66" s="69"/>
      <c r="AS66" s="69"/>
      <c r="AT66" s="69"/>
      <c r="AU66" s="69"/>
      <c r="AV66" s="69"/>
      <c r="AW66" s="69"/>
      <c r="AX66" s="69"/>
      <c r="AY66" s="69"/>
      <c r="AZ66" s="69"/>
      <c r="BA66" s="69"/>
      <c r="BB66" s="69"/>
      <c r="BC66" s="69"/>
      <c r="BD66" s="69"/>
      <c r="BE66" s="69"/>
      <c r="BF66" s="69"/>
      <c r="BG66" s="42"/>
      <c r="BH66" s="43"/>
      <c r="BI66" s="8"/>
    </row>
    <row r="67" spans="1:67" ht="13.5" customHeight="1">
      <c r="A67" s="44"/>
      <c r="B67" s="18"/>
      <c r="C67" s="18"/>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6"/>
      <c r="AU67" s="46"/>
      <c r="AV67" s="46"/>
      <c r="AW67" s="46"/>
      <c r="AX67" s="46"/>
      <c r="AY67" s="46"/>
      <c r="AZ67" s="46"/>
      <c r="BA67" s="46"/>
      <c r="BB67" s="46"/>
      <c r="BC67" s="46"/>
      <c r="BD67" s="46"/>
      <c r="BE67" s="46"/>
      <c r="BF67" s="46"/>
      <c r="BG67" s="47"/>
      <c r="BH67" s="48"/>
      <c r="BI67" s="21"/>
      <c r="BJ67" s="21"/>
      <c r="BM67" s="21"/>
      <c r="BN67" s="23"/>
      <c r="BO67" s="23"/>
    </row>
    <row r="68" spans="1:67" ht="20.25" customHeight="1">
      <c r="A68" s="20"/>
      <c r="B68" s="1" t="s">
        <v>58</v>
      </c>
      <c r="C68" s="1"/>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3"/>
      <c r="AU68" s="3"/>
      <c r="AV68" s="3"/>
      <c r="AW68" s="3"/>
      <c r="AX68" s="3"/>
      <c r="AY68" s="3"/>
      <c r="AZ68" s="3"/>
      <c r="BA68" s="3"/>
      <c r="BB68" s="3"/>
      <c r="BC68" s="8"/>
      <c r="BD68" s="8"/>
      <c r="BE68" s="8"/>
      <c r="BF68" s="8"/>
      <c r="BG68" s="8"/>
      <c r="BH68" s="22"/>
      <c r="BI68" s="21"/>
      <c r="BJ68" s="21"/>
    </row>
    <row r="69" spans="1:67" ht="20.25" customHeight="1">
      <c r="A69" s="20"/>
      <c r="B69" s="202" t="s">
        <v>7</v>
      </c>
      <c r="C69" s="203"/>
      <c r="D69" s="203"/>
      <c r="E69" s="204"/>
      <c r="F69" s="202" t="s">
        <v>8</v>
      </c>
      <c r="G69" s="203"/>
      <c r="H69" s="203"/>
      <c r="I69" s="204"/>
      <c r="J69" s="202" t="s">
        <v>9</v>
      </c>
      <c r="K69" s="203"/>
      <c r="L69" s="203"/>
      <c r="M69" s="204"/>
      <c r="N69" s="202" t="s">
        <v>5</v>
      </c>
      <c r="O69" s="203"/>
      <c r="P69" s="204"/>
      <c r="Q69" s="202" t="s">
        <v>10</v>
      </c>
      <c r="R69" s="203"/>
      <c r="S69" s="204"/>
      <c r="T69" s="202" t="s">
        <v>17</v>
      </c>
      <c r="U69" s="203"/>
      <c r="V69" s="203"/>
      <c r="W69" s="203"/>
      <c r="X69" s="203"/>
      <c r="Y69" s="204"/>
      <c r="Z69" s="202" t="s">
        <v>11</v>
      </c>
      <c r="AA69" s="203"/>
      <c r="AB69" s="203"/>
      <c r="AC69" s="203"/>
      <c r="AD69" s="203"/>
      <c r="AE69" s="203"/>
      <c r="AF69" s="204"/>
      <c r="AG69" s="202" t="s">
        <v>12</v>
      </c>
      <c r="AH69" s="203"/>
      <c r="AI69" s="203"/>
      <c r="AJ69" s="204"/>
      <c r="AK69" s="202" t="s">
        <v>13</v>
      </c>
      <c r="AL69" s="203"/>
      <c r="AM69" s="203"/>
      <c r="AN69" s="203"/>
      <c r="AO69" s="204"/>
      <c r="AP69" s="202" t="s">
        <v>97</v>
      </c>
      <c r="AQ69" s="203"/>
      <c r="AR69" s="203"/>
      <c r="AS69" s="204"/>
      <c r="AT69" s="203" t="s">
        <v>99</v>
      </c>
      <c r="AU69" s="203"/>
      <c r="AV69" s="203"/>
      <c r="AW69" s="204"/>
      <c r="AX69" s="209" t="s">
        <v>14</v>
      </c>
      <c r="AY69" s="209"/>
      <c r="AZ69" s="209"/>
      <c r="BA69" s="209"/>
      <c r="BB69" s="170" t="s">
        <v>4</v>
      </c>
      <c r="BC69" s="171"/>
      <c r="BD69" s="171"/>
      <c r="BE69" s="171"/>
      <c r="BF69" s="172"/>
      <c r="BG69" s="8"/>
      <c r="BH69" s="24"/>
      <c r="BI69" s="8"/>
    </row>
    <row r="70" spans="1:67" ht="20.25" customHeight="1">
      <c r="A70" s="20"/>
      <c r="B70" s="205"/>
      <c r="C70" s="206"/>
      <c r="D70" s="206"/>
      <c r="E70" s="207"/>
      <c r="F70" s="205"/>
      <c r="G70" s="206"/>
      <c r="H70" s="206"/>
      <c r="I70" s="207"/>
      <c r="J70" s="205"/>
      <c r="K70" s="206"/>
      <c r="L70" s="206"/>
      <c r="M70" s="207"/>
      <c r="N70" s="205"/>
      <c r="O70" s="206"/>
      <c r="P70" s="207"/>
      <c r="Q70" s="205"/>
      <c r="R70" s="206"/>
      <c r="S70" s="207"/>
      <c r="T70" s="205"/>
      <c r="U70" s="206"/>
      <c r="V70" s="206"/>
      <c r="W70" s="206"/>
      <c r="X70" s="206"/>
      <c r="Y70" s="207"/>
      <c r="Z70" s="205"/>
      <c r="AA70" s="206"/>
      <c r="AB70" s="206"/>
      <c r="AC70" s="206"/>
      <c r="AD70" s="206"/>
      <c r="AE70" s="206"/>
      <c r="AF70" s="207"/>
      <c r="AG70" s="205"/>
      <c r="AH70" s="206"/>
      <c r="AI70" s="206"/>
      <c r="AJ70" s="207"/>
      <c r="AK70" s="205"/>
      <c r="AL70" s="206"/>
      <c r="AM70" s="206"/>
      <c r="AN70" s="206"/>
      <c r="AO70" s="207"/>
      <c r="AP70" s="205"/>
      <c r="AQ70" s="206"/>
      <c r="AR70" s="206"/>
      <c r="AS70" s="207"/>
      <c r="AT70" s="206"/>
      <c r="AU70" s="206"/>
      <c r="AV70" s="206"/>
      <c r="AW70" s="207"/>
      <c r="AX70" s="209"/>
      <c r="AY70" s="209"/>
      <c r="AZ70" s="209"/>
      <c r="BA70" s="209"/>
      <c r="BB70" s="173"/>
      <c r="BC70" s="174"/>
      <c r="BD70" s="174"/>
      <c r="BE70" s="174"/>
      <c r="BF70" s="175"/>
      <c r="BG70" s="8"/>
      <c r="BH70" s="24"/>
      <c r="BI70" s="8"/>
      <c r="BJ70" s="71"/>
    </row>
    <row r="71" spans="1:67" ht="20.25" customHeight="1">
      <c r="A71" s="20"/>
      <c r="B71" s="205"/>
      <c r="C71" s="206"/>
      <c r="D71" s="206"/>
      <c r="E71" s="207"/>
      <c r="F71" s="205"/>
      <c r="G71" s="206"/>
      <c r="H71" s="206"/>
      <c r="I71" s="207"/>
      <c r="J71" s="205"/>
      <c r="K71" s="206"/>
      <c r="L71" s="206"/>
      <c r="M71" s="207"/>
      <c r="N71" s="205"/>
      <c r="O71" s="206"/>
      <c r="P71" s="207"/>
      <c r="Q71" s="205"/>
      <c r="R71" s="206"/>
      <c r="S71" s="207"/>
      <c r="T71" s="205"/>
      <c r="U71" s="206"/>
      <c r="V71" s="206"/>
      <c r="W71" s="206"/>
      <c r="X71" s="206"/>
      <c r="Y71" s="207"/>
      <c r="Z71" s="205"/>
      <c r="AA71" s="206"/>
      <c r="AB71" s="206"/>
      <c r="AC71" s="206"/>
      <c r="AD71" s="206"/>
      <c r="AE71" s="206"/>
      <c r="AF71" s="207"/>
      <c r="AG71" s="205"/>
      <c r="AH71" s="206"/>
      <c r="AI71" s="206"/>
      <c r="AJ71" s="207"/>
      <c r="AK71" s="205"/>
      <c r="AL71" s="206"/>
      <c r="AM71" s="206"/>
      <c r="AN71" s="206"/>
      <c r="AO71" s="207"/>
      <c r="AP71" s="205"/>
      <c r="AQ71" s="206"/>
      <c r="AR71" s="206"/>
      <c r="AS71" s="207"/>
      <c r="AT71" s="206"/>
      <c r="AU71" s="206"/>
      <c r="AV71" s="206"/>
      <c r="AW71" s="207"/>
      <c r="AX71" s="210"/>
      <c r="AY71" s="210"/>
      <c r="AZ71" s="210"/>
      <c r="BA71" s="210"/>
      <c r="BB71" s="173"/>
      <c r="BC71" s="174"/>
      <c r="BD71" s="174"/>
      <c r="BE71" s="174"/>
      <c r="BF71" s="175"/>
      <c r="BG71" s="8"/>
      <c r="BH71" s="24"/>
      <c r="BI71" s="8"/>
    </row>
    <row r="72" spans="1:67" ht="20.25" customHeight="1">
      <c r="A72" s="20"/>
      <c r="B72" s="205"/>
      <c r="C72" s="206"/>
      <c r="D72" s="206"/>
      <c r="E72" s="207"/>
      <c r="F72" s="205"/>
      <c r="G72" s="206"/>
      <c r="H72" s="206"/>
      <c r="I72" s="207"/>
      <c r="J72" s="205"/>
      <c r="K72" s="206"/>
      <c r="L72" s="206"/>
      <c r="M72" s="207"/>
      <c r="N72" s="205"/>
      <c r="O72" s="206"/>
      <c r="P72" s="207"/>
      <c r="Q72" s="205"/>
      <c r="R72" s="206"/>
      <c r="S72" s="207"/>
      <c r="T72" s="205"/>
      <c r="U72" s="206"/>
      <c r="V72" s="206"/>
      <c r="W72" s="206"/>
      <c r="X72" s="206"/>
      <c r="Y72" s="207"/>
      <c r="Z72" s="205"/>
      <c r="AA72" s="206"/>
      <c r="AB72" s="206"/>
      <c r="AC72" s="206"/>
      <c r="AD72" s="206"/>
      <c r="AE72" s="206"/>
      <c r="AF72" s="207"/>
      <c r="AG72" s="205"/>
      <c r="AH72" s="206"/>
      <c r="AI72" s="206"/>
      <c r="AJ72" s="207"/>
      <c r="AK72" s="205"/>
      <c r="AL72" s="206"/>
      <c r="AM72" s="206"/>
      <c r="AN72" s="206"/>
      <c r="AO72" s="207"/>
      <c r="AP72" s="205"/>
      <c r="AQ72" s="206"/>
      <c r="AR72" s="206"/>
      <c r="AS72" s="207"/>
      <c r="AT72" s="206"/>
      <c r="AU72" s="206"/>
      <c r="AV72" s="206"/>
      <c r="AW72" s="207"/>
      <c r="AX72" s="179" t="s">
        <v>28</v>
      </c>
      <c r="AY72" s="179"/>
      <c r="AZ72" s="179"/>
      <c r="BA72" s="179"/>
      <c r="BB72" s="173"/>
      <c r="BC72" s="174"/>
      <c r="BD72" s="174"/>
      <c r="BE72" s="174"/>
      <c r="BF72" s="175"/>
      <c r="BG72" s="8"/>
      <c r="BH72" s="24"/>
      <c r="BI72" s="8"/>
    </row>
    <row r="73" spans="1:67" ht="20.25" customHeight="1">
      <c r="A73" s="20"/>
      <c r="B73" s="181"/>
      <c r="C73" s="182"/>
      <c r="D73" s="182"/>
      <c r="E73" s="183"/>
      <c r="F73" s="181"/>
      <c r="G73" s="182"/>
      <c r="H73" s="182"/>
      <c r="I73" s="183"/>
      <c r="J73" s="181"/>
      <c r="K73" s="182"/>
      <c r="L73" s="182"/>
      <c r="M73" s="183"/>
      <c r="N73" s="181"/>
      <c r="O73" s="182"/>
      <c r="P73" s="183"/>
      <c r="Q73" s="181"/>
      <c r="R73" s="182"/>
      <c r="S73" s="183"/>
      <c r="T73" s="181"/>
      <c r="U73" s="182"/>
      <c r="V73" s="182"/>
      <c r="W73" s="182"/>
      <c r="X73" s="182"/>
      <c r="Y73" s="183"/>
      <c r="Z73" s="181"/>
      <c r="AA73" s="182"/>
      <c r="AB73" s="182"/>
      <c r="AC73" s="182"/>
      <c r="AD73" s="182"/>
      <c r="AE73" s="182"/>
      <c r="AF73" s="183"/>
      <c r="AG73" s="181"/>
      <c r="AH73" s="182"/>
      <c r="AI73" s="182"/>
      <c r="AJ73" s="183"/>
      <c r="AK73" s="181"/>
      <c r="AL73" s="182"/>
      <c r="AM73" s="182"/>
      <c r="AN73" s="182"/>
      <c r="AO73" s="183"/>
      <c r="AP73" s="181" t="s">
        <v>98</v>
      </c>
      <c r="AQ73" s="182"/>
      <c r="AR73" s="182"/>
      <c r="AS73" s="183"/>
      <c r="AT73" s="182" t="s">
        <v>43</v>
      </c>
      <c r="AU73" s="182"/>
      <c r="AV73" s="182"/>
      <c r="AW73" s="183"/>
      <c r="AX73" s="180"/>
      <c r="AY73" s="180"/>
      <c r="AZ73" s="180"/>
      <c r="BA73" s="180"/>
      <c r="BB73" s="176"/>
      <c r="BC73" s="177"/>
      <c r="BD73" s="177"/>
      <c r="BE73" s="177"/>
      <c r="BF73" s="178"/>
      <c r="BG73" s="8"/>
      <c r="BH73" s="24"/>
      <c r="BI73" s="8"/>
    </row>
    <row r="74" spans="1:67" ht="20.25" customHeight="1">
      <c r="A74" s="20"/>
      <c r="B74" s="184"/>
      <c r="C74" s="185"/>
      <c r="D74" s="185"/>
      <c r="E74" s="186"/>
      <c r="F74" s="184"/>
      <c r="G74" s="185"/>
      <c r="H74" s="185"/>
      <c r="I74" s="186"/>
      <c r="J74" s="184"/>
      <c r="K74" s="185"/>
      <c r="L74" s="185"/>
      <c r="M74" s="186"/>
      <c r="N74" s="190"/>
      <c r="O74" s="191"/>
      <c r="P74" s="192"/>
      <c r="Q74" s="190"/>
      <c r="R74" s="191"/>
      <c r="S74" s="192"/>
      <c r="T74" s="196"/>
      <c r="U74" s="197"/>
      <c r="V74" s="197"/>
      <c r="W74" s="197"/>
      <c r="X74" s="197"/>
      <c r="Y74" s="198"/>
      <c r="Z74" s="184"/>
      <c r="AA74" s="185"/>
      <c r="AB74" s="185"/>
      <c r="AC74" s="185"/>
      <c r="AD74" s="185"/>
      <c r="AE74" s="185"/>
      <c r="AF74" s="186"/>
      <c r="AG74" s="217"/>
      <c r="AH74" s="218"/>
      <c r="AI74" s="218"/>
      <c r="AJ74" s="219"/>
      <c r="AK74" s="228"/>
      <c r="AL74" s="228"/>
      <c r="AM74" s="228"/>
      <c r="AN74" s="228"/>
      <c r="AO74" s="228"/>
      <c r="AP74" s="228"/>
      <c r="AQ74" s="228"/>
      <c r="AR74" s="228"/>
      <c r="AS74" s="228"/>
      <c r="AT74" s="228">
        <f>ROUNDDOWN(AK74*3/4,0)</f>
        <v>0</v>
      </c>
      <c r="AU74" s="228"/>
      <c r="AV74" s="228"/>
      <c r="AW74" s="228"/>
      <c r="AX74" s="230">
        <f>MIN(AP74,AT74)</f>
        <v>0</v>
      </c>
      <c r="AY74" s="231"/>
      <c r="AZ74" s="231"/>
      <c r="BA74" s="232"/>
      <c r="BB74" s="184"/>
      <c r="BC74" s="185"/>
      <c r="BD74" s="185"/>
      <c r="BE74" s="185"/>
      <c r="BF74" s="186"/>
      <c r="BG74" s="8"/>
      <c r="BH74" s="24"/>
      <c r="BI74" s="8"/>
    </row>
    <row r="75" spans="1:67" ht="20.25" customHeight="1">
      <c r="A75" s="20"/>
      <c r="B75" s="187"/>
      <c r="C75" s="188"/>
      <c r="D75" s="188"/>
      <c r="E75" s="189"/>
      <c r="F75" s="187"/>
      <c r="G75" s="188"/>
      <c r="H75" s="188"/>
      <c r="I75" s="189"/>
      <c r="J75" s="187"/>
      <c r="K75" s="188"/>
      <c r="L75" s="188"/>
      <c r="M75" s="189"/>
      <c r="N75" s="193"/>
      <c r="O75" s="194"/>
      <c r="P75" s="195"/>
      <c r="Q75" s="193"/>
      <c r="R75" s="194"/>
      <c r="S75" s="195"/>
      <c r="T75" s="199"/>
      <c r="U75" s="200"/>
      <c r="V75" s="200"/>
      <c r="W75" s="200"/>
      <c r="X75" s="200"/>
      <c r="Y75" s="201"/>
      <c r="Z75" s="187"/>
      <c r="AA75" s="188"/>
      <c r="AB75" s="188"/>
      <c r="AC75" s="188"/>
      <c r="AD75" s="188"/>
      <c r="AE75" s="188"/>
      <c r="AF75" s="189"/>
      <c r="AG75" s="225"/>
      <c r="AH75" s="226"/>
      <c r="AI75" s="226"/>
      <c r="AJ75" s="227"/>
      <c r="AK75" s="228"/>
      <c r="AL75" s="228"/>
      <c r="AM75" s="228"/>
      <c r="AN75" s="228"/>
      <c r="AO75" s="228"/>
      <c r="AP75" s="228"/>
      <c r="AQ75" s="228"/>
      <c r="AR75" s="228"/>
      <c r="AS75" s="228"/>
      <c r="AT75" s="228"/>
      <c r="AU75" s="228"/>
      <c r="AV75" s="228"/>
      <c r="AW75" s="228"/>
      <c r="AX75" s="233"/>
      <c r="AY75" s="234"/>
      <c r="AZ75" s="234"/>
      <c r="BA75" s="235"/>
      <c r="BB75" s="187"/>
      <c r="BC75" s="188"/>
      <c r="BD75" s="188"/>
      <c r="BE75" s="188"/>
      <c r="BF75" s="189"/>
      <c r="BG75" s="8"/>
      <c r="BH75" s="24"/>
      <c r="BI75" s="8"/>
    </row>
    <row r="76" spans="1:67" ht="20.25" customHeight="1">
      <c r="A76" s="20"/>
      <c r="B76" s="184"/>
      <c r="C76" s="185"/>
      <c r="D76" s="185"/>
      <c r="E76" s="186"/>
      <c r="F76" s="184"/>
      <c r="G76" s="185"/>
      <c r="H76" s="185"/>
      <c r="I76" s="186"/>
      <c r="J76" s="184"/>
      <c r="K76" s="185"/>
      <c r="L76" s="185"/>
      <c r="M76" s="186"/>
      <c r="N76" s="190"/>
      <c r="O76" s="191"/>
      <c r="P76" s="192"/>
      <c r="Q76" s="190"/>
      <c r="R76" s="191"/>
      <c r="S76" s="192"/>
      <c r="T76" s="196"/>
      <c r="U76" s="197"/>
      <c r="V76" s="197"/>
      <c r="W76" s="197"/>
      <c r="X76" s="197"/>
      <c r="Y76" s="198"/>
      <c r="Z76" s="184"/>
      <c r="AA76" s="185"/>
      <c r="AB76" s="185"/>
      <c r="AC76" s="185"/>
      <c r="AD76" s="185"/>
      <c r="AE76" s="185"/>
      <c r="AF76" s="186"/>
      <c r="AG76" s="217"/>
      <c r="AH76" s="218"/>
      <c r="AI76" s="218"/>
      <c r="AJ76" s="219"/>
      <c r="AK76" s="228"/>
      <c r="AL76" s="228"/>
      <c r="AM76" s="228"/>
      <c r="AN76" s="228"/>
      <c r="AO76" s="228"/>
      <c r="AP76" s="228"/>
      <c r="AQ76" s="228"/>
      <c r="AR76" s="228"/>
      <c r="AS76" s="228"/>
      <c r="AT76" s="228">
        <f>ROUNDDOWN(AK76*3/4,0)</f>
        <v>0</v>
      </c>
      <c r="AU76" s="228"/>
      <c r="AV76" s="228"/>
      <c r="AW76" s="228"/>
      <c r="AX76" s="230">
        <f>MIN(AP76,AT76)</f>
        <v>0</v>
      </c>
      <c r="AY76" s="231"/>
      <c r="AZ76" s="231"/>
      <c r="BA76" s="232"/>
      <c r="BB76" s="184"/>
      <c r="BC76" s="185"/>
      <c r="BD76" s="185"/>
      <c r="BE76" s="185"/>
      <c r="BF76" s="186"/>
      <c r="BG76" s="8"/>
      <c r="BH76" s="24"/>
      <c r="BI76" s="8"/>
    </row>
    <row r="77" spans="1:67" ht="20.25" customHeight="1" thickBot="1">
      <c r="A77" s="20"/>
      <c r="B77" s="211"/>
      <c r="C77" s="212"/>
      <c r="D77" s="212"/>
      <c r="E77" s="213"/>
      <c r="F77" s="187"/>
      <c r="G77" s="188"/>
      <c r="H77" s="188"/>
      <c r="I77" s="189"/>
      <c r="J77" s="187"/>
      <c r="K77" s="188"/>
      <c r="L77" s="188"/>
      <c r="M77" s="189"/>
      <c r="N77" s="193"/>
      <c r="O77" s="194"/>
      <c r="P77" s="195"/>
      <c r="Q77" s="193"/>
      <c r="R77" s="194"/>
      <c r="S77" s="195"/>
      <c r="T77" s="214"/>
      <c r="U77" s="215"/>
      <c r="V77" s="215"/>
      <c r="W77" s="215"/>
      <c r="X77" s="215"/>
      <c r="Y77" s="216"/>
      <c r="Z77" s="187"/>
      <c r="AA77" s="188"/>
      <c r="AB77" s="188"/>
      <c r="AC77" s="188"/>
      <c r="AD77" s="188"/>
      <c r="AE77" s="188"/>
      <c r="AF77" s="189"/>
      <c r="AG77" s="220"/>
      <c r="AH77" s="221"/>
      <c r="AI77" s="221"/>
      <c r="AJ77" s="222"/>
      <c r="AK77" s="223"/>
      <c r="AL77" s="223"/>
      <c r="AM77" s="223"/>
      <c r="AN77" s="223"/>
      <c r="AO77" s="223"/>
      <c r="AP77" s="223"/>
      <c r="AQ77" s="223"/>
      <c r="AR77" s="223"/>
      <c r="AS77" s="223"/>
      <c r="AT77" s="223"/>
      <c r="AU77" s="223"/>
      <c r="AV77" s="223"/>
      <c r="AW77" s="223"/>
      <c r="AX77" s="244"/>
      <c r="AY77" s="245"/>
      <c r="AZ77" s="245"/>
      <c r="BA77" s="246"/>
      <c r="BB77" s="187"/>
      <c r="BC77" s="188"/>
      <c r="BD77" s="188"/>
      <c r="BE77" s="188"/>
      <c r="BF77" s="189"/>
      <c r="BG77" s="8"/>
      <c r="BH77" s="24"/>
      <c r="BI77" s="8"/>
    </row>
    <row r="78" spans="1:67" ht="20.25" customHeight="1" thickTop="1">
      <c r="A78" s="20"/>
      <c r="B78" s="4"/>
      <c r="C78" s="5"/>
      <c r="D78" s="5"/>
      <c r="E78" s="6"/>
      <c r="F78" s="4"/>
      <c r="G78" s="60"/>
      <c r="H78" s="60"/>
      <c r="I78" s="60"/>
      <c r="J78" s="59"/>
      <c r="K78" s="60"/>
      <c r="L78" s="60"/>
      <c r="M78" s="60"/>
      <c r="N78" s="59"/>
      <c r="O78" s="60"/>
      <c r="P78" s="61"/>
      <c r="Q78" s="59"/>
      <c r="R78" s="60"/>
      <c r="S78" s="61"/>
      <c r="T78" s="239"/>
      <c r="U78" s="240"/>
      <c r="V78" s="240"/>
      <c r="W78" s="240"/>
      <c r="X78" s="240"/>
      <c r="Y78" s="241"/>
      <c r="Z78" s="59"/>
      <c r="AA78" s="60"/>
      <c r="AB78" s="60"/>
      <c r="AC78" s="60"/>
      <c r="AD78" s="60"/>
      <c r="AE78" s="60"/>
      <c r="AF78" s="61"/>
      <c r="AG78" s="59"/>
      <c r="AH78" s="60"/>
      <c r="AI78" s="60"/>
      <c r="AJ78" s="61"/>
      <c r="AK78" s="247"/>
      <c r="AL78" s="247"/>
      <c r="AM78" s="247"/>
      <c r="AN78" s="247"/>
      <c r="AO78" s="247"/>
      <c r="AP78" s="247"/>
      <c r="AQ78" s="247"/>
      <c r="AR78" s="247"/>
      <c r="AS78" s="247"/>
      <c r="AT78" s="247"/>
      <c r="AU78" s="247"/>
      <c r="AV78" s="247"/>
      <c r="AW78" s="247"/>
      <c r="AX78" s="229"/>
      <c r="AY78" s="229"/>
      <c r="AZ78" s="229"/>
      <c r="BA78" s="229"/>
      <c r="BB78" s="59"/>
      <c r="BC78" s="60"/>
      <c r="BD78" s="60"/>
      <c r="BE78" s="60"/>
      <c r="BF78" s="61"/>
      <c r="BG78" s="8"/>
      <c r="BH78" s="24"/>
      <c r="BI78" s="8"/>
    </row>
    <row r="79" spans="1:67" ht="20.25" customHeight="1">
      <c r="A79" s="20"/>
      <c r="B79" s="38" t="s">
        <v>83</v>
      </c>
      <c r="C79" s="38"/>
      <c r="D79" s="7"/>
      <c r="E79" s="7"/>
      <c r="F79" s="7"/>
      <c r="G79" s="34"/>
      <c r="H79" s="34"/>
      <c r="I79" s="34"/>
      <c r="J79" s="34"/>
      <c r="K79" s="34"/>
      <c r="L79" s="34"/>
      <c r="M79" s="34"/>
      <c r="N79" s="34"/>
      <c r="O79" s="34"/>
      <c r="P79" s="34"/>
      <c r="Q79" s="34"/>
      <c r="R79" s="34"/>
      <c r="S79" s="34"/>
      <c r="T79" s="35"/>
      <c r="U79" s="35"/>
      <c r="V79" s="35"/>
      <c r="W79" s="35"/>
      <c r="X79" s="35"/>
      <c r="Y79" s="35"/>
      <c r="Z79" s="34"/>
      <c r="AA79" s="34"/>
      <c r="AB79" s="34"/>
      <c r="AC79" s="34"/>
      <c r="AD79" s="34"/>
      <c r="AE79" s="34"/>
      <c r="AF79" s="34"/>
      <c r="AG79" s="34"/>
      <c r="AH79" s="34"/>
      <c r="AI79" s="34"/>
      <c r="AJ79" s="34"/>
      <c r="AK79" s="58"/>
      <c r="AL79" s="58"/>
      <c r="AM79" s="58"/>
      <c r="AN79" s="58"/>
      <c r="AO79" s="58"/>
      <c r="AP79" s="58"/>
      <c r="AQ79" s="58"/>
      <c r="AR79" s="34"/>
      <c r="AS79" s="34"/>
      <c r="AT79" s="34"/>
      <c r="AU79" s="34"/>
      <c r="AV79" s="34"/>
      <c r="AW79" s="34"/>
      <c r="AX79" s="34"/>
      <c r="AY79" s="34"/>
      <c r="AZ79" s="34"/>
      <c r="BA79" s="34"/>
      <c r="BB79" s="34"/>
      <c r="BC79" s="34"/>
      <c r="BD79" s="34"/>
      <c r="BE79" s="34"/>
      <c r="BF79" s="34"/>
      <c r="BG79" s="8"/>
      <c r="BH79" s="24"/>
      <c r="BI79" s="8"/>
    </row>
    <row r="80" spans="1:67" ht="20.25" customHeight="1">
      <c r="A80" s="20"/>
      <c r="B80" s="38" t="s">
        <v>84</v>
      </c>
      <c r="C80" s="38"/>
      <c r="D80" s="39"/>
      <c r="E80" s="7"/>
      <c r="F80" s="7"/>
      <c r="G80" s="34"/>
      <c r="H80" s="34"/>
      <c r="I80" s="34"/>
      <c r="J80" s="34"/>
      <c r="K80" s="34"/>
      <c r="L80" s="34"/>
      <c r="M80" s="34"/>
      <c r="N80" s="34"/>
      <c r="O80" s="34"/>
      <c r="P80" s="34"/>
      <c r="Q80" s="34"/>
      <c r="R80" s="34"/>
      <c r="S80" s="34"/>
      <c r="T80" s="35"/>
      <c r="U80" s="35"/>
      <c r="V80" s="35"/>
      <c r="W80" s="35"/>
      <c r="X80" s="35"/>
      <c r="Y80" s="35"/>
      <c r="Z80" s="34"/>
      <c r="AA80" s="34"/>
      <c r="AB80" s="34"/>
      <c r="AC80" s="34"/>
      <c r="AD80" s="34"/>
      <c r="AE80" s="34"/>
      <c r="AF80" s="34"/>
      <c r="AG80" s="34"/>
      <c r="AH80" s="34"/>
      <c r="AI80" s="34"/>
      <c r="AJ80" s="34"/>
      <c r="AK80" s="58"/>
      <c r="AL80" s="58"/>
      <c r="AM80" s="58"/>
      <c r="AN80" s="58"/>
      <c r="AO80" s="58"/>
      <c r="AP80" s="58"/>
      <c r="AQ80" s="58"/>
      <c r="AR80" s="34"/>
      <c r="AS80" s="34"/>
      <c r="AT80" s="34"/>
      <c r="AU80" s="34"/>
      <c r="AV80" s="34"/>
      <c r="AW80" s="34"/>
      <c r="AX80" s="34"/>
      <c r="AY80" s="34"/>
      <c r="AZ80" s="34"/>
      <c r="BA80" s="34"/>
      <c r="BB80" s="34"/>
      <c r="BC80" s="34"/>
      <c r="BD80" s="34"/>
      <c r="BE80" s="34"/>
      <c r="BF80" s="34"/>
      <c r="BG80" s="8"/>
      <c r="BH80" s="24"/>
      <c r="BI80" s="8"/>
    </row>
    <row r="81" spans="1:62" ht="20.25" customHeight="1">
      <c r="A81" s="20"/>
      <c r="B81" s="38" t="s">
        <v>85</v>
      </c>
      <c r="C81" s="38"/>
      <c r="D81" s="39"/>
      <c r="E81" s="7"/>
      <c r="F81" s="7"/>
      <c r="G81" s="34"/>
      <c r="H81" s="34"/>
      <c r="I81" s="34"/>
      <c r="J81" s="34"/>
      <c r="K81" s="34"/>
      <c r="L81" s="34"/>
      <c r="M81" s="34"/>
      <c r="N81" s="34"/>
      <c r="O81" s="34"/>
      <c r="P81" s="34"/>
      <c r="Q81" s="34"/>
      <c r="R81" s="34"/>
      <c r="S81" s="34"/>
      <c r="T81" s="35"/>
      <c r="U81" s="35"/>
      <c r="V81" s="35"/>
      <c r="W81" s="35"/>
      <c r="X81" s="35"/>
      <c r="Y81" s="35"/>
      <c r="Z81" s="34"/>
      <c r="AA81" s="34"/>
      <c r="AB81" s="34"/>
      <c r="AC81" s="34"/>
      <c r="AD81" s="34"/>
      <c r="AE81" s="34"/>
      <c r="AF81" s="34"/>
      <c r="AG81" s="34"/>
      <c r="AH81" s="34"/>
      <c r="AI81" s="34"/>
      <c r="AJ81" s="34"/>
      <c r="AK81" s="70"/>
      <c r="AL81" s="70"/>
      <c r="AM81" s="70"/>
      <c r="AN81" s="70"/>
      <c r="AO81" s="70"/>
      <c r="AP81" s="70"/>
      <c r="AQ81" s="70"/>
      <c r="AR81" s="34"/>
      <c r="AS81" s="34"/>
      <c r="AT81" s="34"/>
      <c r="AU81" s="34"/>
      <c r="AV81" s="34"/>
      <c r="AW81" s="34"/>
      <c r="AX81" s="34"/>
      <c r="AY81" s="34"/>
      <c r="AZ81" s="34"/>
      <c r="BA81" s="34"/>
      <c r="BB81" s="34"/>
      <c r="BC81" s="34"/>
      <c r="BD81" s="34"/>
      <c r="BE81" s="34"/>
      <c r="BF81" s="34"/>
      <c r="BG81" s="8"/>
      <c r="BH81" s="24"/>
      <c r="BI81" s="8"/>
    </row>
    <row r="82" spans="1:62" ht="20.25" customHeight="1">
      <c r="A82" s="20"/>
      <c r="B82" s="38" t="s">
        <v>105</v>
      </c>
      <c r="C82" s="38"/>
      <c r="D82" s="39"/>
      <c r="E82" s="7"/>
      <c r="F82" s="7"/>
      <c r="G82" s="34"/>
      <c r="H82" s="34"/>
      <c r="I82" s="34"/>
      <c r="J82" s="34"/>
      <c r="K82" s="34"/>
      <c r="L82" s="34"/>
      <c r="M82" s="34"/>
      <c r="N82" s="34"/>
      <c r="O82" s="34"/>
      <c r="P82" s="34"/>
      <c r="Q82" s="34"/>
      <c r="R82" s="34"/>
      <c r="S82" s="34"/>
      <c r="T82" s="35"/>
      <c r="U82" s="35"/>
      <c r="V82" s="35"/>
      <c r="W82" s="35"/>
      <c r="X82" s="35"/>
      <c r="Y82" s="35"/>
      <c r="Z82" s="34"/>
      <c r="AA82" s="34"/>
      <c r="AB82" s="34"/>
      <c r="AC82" s="34"/>
      <c r="AD82" s="34"/>
      <c r="AE82" s="34"/>
      <c r="AF82" s="34"/>
      <c r="AG82" s="34"/>
      <c r="AH82" s="34"/>
      <c r="AI82" s="34"/>
      <c r="AJ82" s="34"/>
      <c r="AK82" s="58"/>
      <c r="AL82" s="58"/>
      <c r="AM82" s="58"/>
      <c r="AN82" s="58"/>
      <c r="AO82" s="58"/>
      <c r="AP82" s="58"/>
      <c r="AQ82" s="58"/>
      <c r="AR82" s="34"/>
      <c r="AS82" s="34"/>
      <c r="AT82" s="34"/>
      <c r="AU82" s="34"/>
      <c r="AV82" s="34"/>
      <c r="AW82" s="34"/>
      <c r="AX82" s="34"/>
      <c r="AY82" s="34"/>
      <c r="AZ82" s="34"/>
      <c r="BA82" s="34"/>
      <c r="BB82" s="34"/>
      <c r="BC82" s="34"/>
      <c r="BD82" s="34"/>
      <c r="BE82" s="34"/>
      <c r="BF82" s="34"/>
      <c r="BG82" s="8"/>
      <c r="BH82" s="24"/>
      <c r="BI82" s="8"/>
    </row>
    <row r="83" spans="1:62" ht="13.5" customHeight="1">
      <c r="A83" s="20"/>
      <c r="B83" s="7"/>
      <c r="C83" s="7"/>
      <c r="D83" s="7"/>
      <c r="E83" s="7"/>
      <c r="F83" s="7"/>
      <c r="G83" s="34"/>
      <c r="H83" s="34"/>
      <c r="I83" s="34"/>
      <c r="J83" s="34"/>
      <c r="K83" s="34"/>
      <c r="L83" s="34"/>
      <c r="M83" s="34"/>
      <c r="N83" s="34"/>
      <c r="O83" s="34"/>
      <c r="P83" s="34"/>
      <c r="Q83" s="34"/>
      <c r="R83" s="34"/>
      <c r="S83" s="34"/>
      <c r="T83" s="35"/>
      <c r="U83" s="35"/>
      <c r="V83" s="35"/>
      <c r="W83" s="35"/>
      <c r="X83" s="35"/>
      <c r="Y83" s="35"/>
      <c r="Z83" s="34"/>
      <c r="AA83" s="34"/>
      <c r="AB83" s="34"/>
      <c r="AC83" s="34"/>
      <c r="AD83" s="34"/>
      <c r="AE83" s="34"/>
      <c r="AF83" s="34"/>
      <c r="AG83" s="34"/>
      <c r="AH83" s="34"/>
      <c r="AI83" s="34"/>
      <c r="AJ83" s="34"/>
      <c r="AK83" s="58"/>
      <c r="AL83" s="58"/>
      <c r="AM83" s="58"/>
      <c r="AN83" s="58"/>
      <c r="AO83" s="58"/>
      <c r="AP83" s="58"/>
      <c r="AQ83" s="58"/>
      <c r="AR83" s="34"/>
      <c r="AS83" s="34"/>
      <c r="AT83" s="34"/>
      <c r="AU83" s="34"/>
      <c r="AV83" s="34"/>
      <c r="AW83" s="34"/>
      <c r="AX83" s="34"/>
      <c r="AY83" s="34"/>
      <c r="AZ83" s="34"/>
      <c r="BA83" s="34"/>
      <c r="BB83" s="34"/>
      <c r="BC83" s="34"/>
      <c r="BD83" s="34"/>
      <c r="BE83" s="34"/>
      <c r="BF83" s="34"/>
      <c r="BG83" s="8"/>
      <c r="BH83" s="24"/>
      <c r="BI83" s="8"/>
    </row>
    <row r="84" spans="1:62" ht="20.25" customHeight="1">
      <c r="A84" s="20"/>
      <c r="B84" s="1" t="s">
        <v>59</v>
      </c>
      <c r="C84" s="1"/>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3"/>
      <c r="AU84" s="3"/>
      <c r="AV84" s="3"/>
      <c r="AW84" s="3"/>
      <c r="AX84" s="3"/>
      <c r="AY84" s="3"/>
      <c r="AZ84" s="3"/>
      <c r="BA84" s="3"/>
      <c r="BB84" s="3"/>
      <c r="BC84" s="8"/>
      <c r="BD84" s="8"/>
      <c r="BE84" s="8"/>
      <c r="BF84" s="8"/>
      <c r="BG84" s="8"/>
      <c r="BH84" s="22"/>
      <c r="BI84" s="21"/>
      <c r="BJ84" s="21"/>
    </row>
    <row r="85" spans="1:62" ht="20.25" customHeight="1">
      <c r="A85" s="20"/>
      <c r="B85" s="202" t="s">
        <v>7</v>
      </c>
      <c r="C85" s="203"/>
      <c r="D85" s="203"/>
      <c r="E85" s="204"/>
      <c r="F85" s="202" t="s">
        <v>8</v>
      </c>
      <c r="G85" s="203"/>
      <c r="H85" s="203"/>
      <c r="I85" s="204"/>
      <c r="J85" s="202" t="s">
        <v>9</v>
      </c>
      <c r="K85" s="203"/>
      <c r="L85" s="203"/>
      <c r="M85" s="204"/>
      <c r="N85" s="202" t="s">
        <v>5</v>
      </c>
      <c r="O85" s="203"/>
      <c r="P85" s="204"/>
      <c r="Q85" s="202" t="s">
        <v>10</v>
      </c>
      <c r="R85" s="203"/>
      <c r="S85" s="204"/>
      <c r="T85" s="202" t="s">
        <v>17</v>
      </c>
      <c r="U85" s="203"/>
      <c r="V85" s="203"/>
      <c r="W85" s="203"/>
      <c r="X85" s="203"/>
      <c r="Y85" s="204"/>
      <c r="Z85" s="202" t="s">
        <v>11</v>
      </c>
      <c r="AA85" s="203"/>
      <c r="AB85" s="203"/>
      <c r="AC85" s="203"/>
      <c r="AD85" s="203"/>
      <c r="AE85" s="203"/>
      <c r="AF85" s="204"/>
      <c r="AG85" s="202" t="s">
        <v>12</v>
      </c>
      <c r="AH85" s="203"/>
      <c r="AI85" s="203"/>
      <c r="AJ85" s="204"/>
      <c r="AK85" s="202" t="s">
        <v>13</v>
      </c>
      <c r="AL85" s="203"/>
      <c r="AM85" s="203"/>
      <c r="AN85" s="203"/>
      <c r="AO85" s="204"/>
      <c r="AP85" s="202" t="s">
        <v>97</v>
      </c>
      <c r="AQ85" s="203"/>
      <c r="AR85" s="203"/>
      <c r="AS85" s="204"/>
      <c r="AT85" s="203" t="s">
        <v>99</v>
      </c>
      <c r="AU85" s="203"/>
      <c r="AV85" s="203"/>
      <c r="AW85" s="204"/>
      <c r="AX85" s="209" t="s">
        <v>14</v>
      </c>
      <c r="AY85" s="209"/>
      <c r="AZ85" s="209"/>
      <c r="BA85" s="209"/>
      <c r="BB85" s="170" t="s">
        <v>4</v>
      </c>
      <c r="BC85" s="171"/>
      <c r="BD85" s="171"/>
      <c r="BE85" s="171"/>
      <c r="BF85" s="172"/>
      <c r="BG85" s="8"/>
      <c r="BH85" s="24"/>
      <c r="BI85" s="8"/>
    </row>
    <row r="86" spans="1:62" ht="20.25" customHeight="1">
      <c r="A86" s="20"/>
      <c r="B86" s="205"/>
      <c r="C86" s="206"/>
      <c r="D86" s="206"/>
      <c r="E86" s="207"/>
      <c r="F86" s="205"/>
      <c r="G86" s="206"/>
      <c r="H86" s="206"/>
      <c r="I86" s="207"/>
      <c r="J86" s="205"/>
      <c r="K86" s="206"/>
      <c r="L86" s="206"/>
      <c r="M86" s="207"/>
      <c r="N86" s="205"/>
      <c r="O86" s="206"/>
      <c r="P86" s="207"/>
      <c r="Q86" s="205"/>
      <c r="R86" s="206"/>
      <c r="S86" s="207"/>
      <c r="T86" s="205"/>
      <c r="U86" s="206"/>
      <c r="V86" s="206"/>
      <c r="W86" s="206"/>
      <c r="X86" s="206"/>
      <c r="Y86" s="207"/>
      <c r="Z86" s="205"/>
      <c r="AA86" s="206"/>
      <c r="AB86" s="206"/>
      <c r="AC86" s="206"/>
      <c r="AD86" s="206"/>
      <c r="AE86" s="206"/>
      <c r="AF86" s="207"/>
      <c r="AG86" s="205"/>
      <c r="AH86" s="206"/>
      <c r="AI86" s="206"/>
      <c r="AJ86" s="207"/>
      <c r="AK86" s="205"/>
      <c r="AL86" s="206"/>
      <c r="AM86" s="206"/>
      <c r="AN86" s="206"/>
      <c r="AO86" s="207"/>
      <c r="AP86" s="205"/>
      <c r="AQ86" s="206"/>
      <c r="AR86" s="206"/>
      <c r="AS86" s="207"/>
      <c r="AT86" s="206"/>
      <c r="AU86" s="206"/>
      <c r="AV86" s="206"/>
      <c r="AW86" s="207"/>
      <c r="AX86" s="209"/>
      <c r="AY86" s="209"/>
      <c r="AZ86" s="209"/>
      <c r="BA86" s="209"/>
      <c r="BB86" s="173"/>
      <c r="BC86" s="174"/>
      <c r="BD86" s="174"/>
      <c r="BE86" s="174"/>
      <c r="BF86" s="175"/>
      <c r="BG86" s="8"/>
      <c r="BH86" s="24"/>
      <c r="BI86" s="8"/>
    </row>
    <row r="87" spans="1:62" ht="20.25" customHeight="1">
      <c r="A87" s="20"/>
      <c r="B87" s="205"/>
      <c r="C87" s="206"/>
      <c r="D87" s="206"/>
      <c r="E87" s="207"/>
      <c r="F87" s="205"/>
      <c r="G87" s="206"/>
      <c r="H87" s="206"/>
      <c r="I87" s="207"/>
      <c r="J87" s="205"/>
      <c r="K87" s="206"/>
      <c r="L87" s="206"/>
      <c r="M87" s="207"/>
      <c r="N87" s="205"/>
      <c r="O87" s="206"/>
      <c r="P87" s="207"/>
      <c r="Q87" s="205"/>
      <c r="R87" s="206"/>
      <c r="S87" s="207"/>
      <c r="T87" s="205"/>
      <c r="U87" s="206"/>
      <c r="V87" s="206"/>
      <c r="W87" s="206"/>
      <c r="X87" s="206"/>
      <c r="Y87" s="207"/>
      <c r="Z87" s="205"/>
      <c r="AA87" s="206"/>
      <c r="AB87" s="206"/>
      <c r="AC87" s="206"/>
      <c r="AD87" s="206"/>
      <c r="AE87" s="206"/>
      <c r="AF87" s="207"/>
      <c r="AG87" s="205"/>
      <c r="AH87" s="206"/>
      <c r="AI87" s="206"/>
      <c r="AJ87" s="207"/>
      <c r="AK87" s="205"/>
      <c r="AL87" s="206"/>
      <c r="AM87" s="206"/>
      <c r="AN87" s="206"/>
      <c r="AO87" s="207"/>
      <c r="AP87" s="205"/>
      <c r="AQ87" s="206"/>
      <c r="AR87" s="206"/>
      <c r="AS87" s="207"/>
      <c r="AT87" s="206"/>
      <c r="AU87" s="206"/>
      <c r="AV87" s="206"/>
      <c r="AW87" s="207"/>
      <c r="AX87" s="210"/>
      <c r="AY87" s="210"/>
      <c r="AZ87" s="210"/>
      <c r="BA87" s="210"/>
      <c r="BB87" s="173"/>
      <c r="BC87" s="174"/>
      <c r="BD87" s="174"/>
      <c r="BE87" s="174"/>
      <c r="BF87" s="175"/>
      <c r="BG87" s="8"/>
      <c r="BH87" s="24"/>
      <c r="BI87" s="8"/>
    </row>
    <row r="88" spans="1:62" ht="20.25" customHeight="1">
      <c r="A88" s="20"/>
      <c r="B88" s="205"/>
      <c r="C88" s="206"/>
      <c r="D88" s="206"/>
      <c r="E88" s="207"/>
      <c r="F88" s="205"/>
      <c r="G88" s="206"/>
      <c r="H88" s="206"/>
      <c r="I88" s="207"/>
      <c r="J88" s="205"/>
      <c r="K88" s="206"/>
      <c r="L88" s="206"/>
      <c r="M88" s="207"/>
      <c r="N88" s="205"/>
      <c r="O88" s="206"/>
      <c r="P88" s="207"/>
      <c r="Q88" s="205"/>
      <c r="R88" s="206"/>
      <c r="S88" s="207"/>
      <c r="T88" s="205"/>
      <c r="U88" s="206"/>
      <c r="V88" s="206"/>
      <c r="W88" s="206"/>
      <c r="X88" s="206"/>
      <c r="Y88" s="207"/>
      <c r="Z88" s="205"/>
      <c r="AA88" s="206"/>
      <c r="AB88" s="206"/>
      <c r="AC88" s="206"/>
      <c r="AD88" s="206"/>
      <c r="AE88" s="206"/>
      <c r="AF88" s="207"/>
      <c r="AG88" s="205"/>
      <c r="AH88" s="206"/>
      <c r="AI88" s="206"/>
      <c r="AJ88" s="207"/>
      <c r="AK88" s="205"/>
      <c r="AL88" s="206"/>
      <c r="AM88" s="206"/>
      <c r="AN88" s="206"/>
      <c r="AO88" s="207"/>
      <c r="AP88" s="205"/>
      <c r="AQ88" s="206"/>
      <c r="AR88" s="206"/>
      <c r="AS88" s="207"/>
      <c r="AT88" s="206"/>
      <c r="AU88" s="206"/>
      <c r="AV88" s="206"/>
      <c r="AW88" s="207"/>
      <c r="AX88" s="179" t="s">
        <v>28</v>
      </c>
      <c r="AY88" s="179"/>
      <c r="AZ88" s="179"/>
      <c r="BA88" s="179"/>
      <c r="BB88" s="173"/>
      <c r="BC88" s="174"/>
      <c r="BD88" s="174"/>
      <c r="BE88" s="174"/>
      <c r="BF88" s="175"/>
      <c r="BG88" s="8"/>
      <c r="BH88" s="24"/>
      <c r="BI88" s="8"/>
    </row>
    <row r="89" spans="1:62" ht="20.25" customHeight="1">
      <c r="A89" s="20"/>
      <c r="B89" s="181"/>
      <c r="C89" s="182"/>
      <c r="D89" s="182"/>
      <c r="E89" s="183"/>
      <c r="F89" s="181"/>
      <c r="G89" s="182"/>
      <c r="H89" s="182"/>
      <c r="I89" s="183"/>
      <c r="J89" s="181"/>
      <c r="K89" s="182"/>
      <c r="L89" s="182"/>
      <c r="M89" s="183"/>
      <c r="N89" s="181"/>
      <c r="O89" s="182"/>
      <c r="P89" s="183"/>
      <c r="Q89" s="181"/>
      <c r="R89" s="182"/>
      <c r="S89" s="183"/>
      <c r="T89" s="181"/>
      <c r="U89" s="182"/>
      <c r="V89" s="182"/>
      <c r="W89" s="182"/>
      <c r="X89" s="182"/>
      <c r="Y89" s="183"/>
      <c r="Z89" s="181"/>
      <c r="AA89" s="182"/>
      <c r="AB89" s="182"/>
      <c r="AC89" s="182"/>
      <c r="AD89" s="182"/>
      <c r="AE89" s="182"/>
      <c r="AF89" s="183"/>
      <c r="AG89" s="181"/>
      <c r="AH89" s="182"/>
      <c r="AI89" s="182"/>
      <c r="AJ89" s="183"/>
      <c r="AK89" s="181"/>
      <c r="AL89" s="182"/>
      <c r="AM89" s="182"/>
      <c r="AN89" s="182"/>
      <c r="AO89" s="183"/>
      <c r="AP89" s="181" t="s">
        <v>98</v>
      </c>
      <c r="AQ89" s="182"/>
      <c r="AR89" s="182"/>
      <c r="AS89" s="183"/>
      <c r="AT89" s="182" t="s">
        <v>43</v>
      </c>
      <c r="AU89" s="182"/>
      <c r="AV89" s="182"/>
      <c r="AW89" s="183"/>
      <c r="AX89" s="180"/>
      <c r="AY89" s="180"/>
      <c r="AZ89" s="180"/>
      <c r="BA89" s="180"/>
      <c r="BB89" s="176"/>
      <c r="BC89" s="177"/>
      <c r="BD89" s="177"/>
      <c r="BE89" s="177"/>
      <c r="BF89" s="178"/>
      <c r="BG89" s="8"/>
      <c r="BH89" s="24"/>
      <c r="BI89" s="8"/>
    </row>
    <row r="90" spans="1:62" ht="20.25" customHeight="1">
      <c r="A90" s="20"/>
      <c r="B90" s="184"/>
      <c r="C90" s="185"/>
      <c r="D90" s="185"/>
      <c r="E90" s="186"/>
      <c r="F90" s="184"/>
      <c r="G90" s="185"/>
      <c r="H90" s="185"/>
      <c r="I90" s="186"/>
      <c r="J90" s="184"/>
      <c r="K90" s="185"/>
      <c r="L90" s="185"/>
      <c r="M90" s="186"/>
      <c r="N90" s="190"/>
      <c r="O90" s="191"/>
      <c r="P90" s="192"/>
      <c r="Q90" s="190"/>
      <c r="R90" s="191"/>
      <c r="S90" s="192"/>
      <c r="T90" s="196"/>
      <c r="U90" s="197"/>
      <c r="V90" s="197"/>
      <c r="W90" s="197"/>
      <c r="X90" s="197"/>
      <c r="Y90" s="198"/>
      <c r="Z90" s="184"/>
      <c r="AA90" s="185"/>
      <c r="AB90" s="185"/>
      <c r="AC90" s="185"/>
      <c r="AD90" s="185"/>
      <c r="AE90" s="185"/>
      <c r="AF90" s="186"/>
      <c r="AG90" s="217"/>
      <c r="AH90" s="218"/>
      <c r="AI90" s="218"/>
      <c r="AJ90" s="219"/>
      <c r="AK90" s="228"/>
      <c r="AL90" s="228"/>
      <c r="AM90" s="228"/>
      <c r="AN90" s="228"/>
      <c r="AO90" s="228"/>
      <c r="AP90" s="228"/>
      <c r="AQ90" s="228"/>
      <c r="AR90" s="228"/>
      <c r="AS90" s="228"/>
      <c r="AT90" s="228">
        <f>ROUNDDOWN(AK90*3/4,0)</f>
        <v>0</v>
      </c>
      <c r="AU90" s="228"/>
      <c r="AV90" s="228"/>
      <c r="AW90" s="228"/>
      <c r="AX90" s="230">
        <f>MIN(AP90,AT90)</f>
        <v>0</v>
      </c>
      <c r="AY90" s="231"/>
      <c r="AZ90" s="231"/>
      <c r="BA90" s="232"/>
      <c r="BB90" s="184"/>
      <c r="BC90" s="185"/>
      <c r="BD90" s="185"/>
      <c r="BE90" s="185"/>
      <c r="BF90" s="186"/>
      <c r="BG90" s="8"/>
      <c r="BH90" s="24"/>
      <c r="BI90" s="8"/>
    </row>
    <row r="91" spans="1:62" ht="20.25" customHeight="1">
      <c r="A91" s="20"/>
      <c r="B91" s="187"/>
      <c r="C91" s="188"/>
      <c r="D91" s="188"/>
      <c r="E91" s="189"/>
      <c r="F91" s="187"/>
      <c r="G91" s="188"/>
      <c r="H91" s="188"/>
      <c r="I91" s="189"/>
      <c r="J91" s="187"/>
      <c r="K91" s="188"/>
      <c r="L91" s="188"/>
      <c r="M91" s="189"/>
      <c r="N91" s="193"/>
      <c r="O91" s="194"/>
      <c r="P91" s="195"/>
      <c r="Q91" s="193"/>
      <c r="R91" s="194"/>
      <c r="S91" s="195"/>
      <c r="T91" s="199"/>
      <c r="U91" s="200"/>
      <c r="V91" s="200"/>
      <c r="W91" s="200"/>
      <c r="X91" s="200"/>
      <c r="Y91" s="201"/>
      <c r="Z91" s="187"/>
      <c r="AA91" s="188"/>
      <c r="AB91" s="188"/>
      <c r="AC91" s="188"/>
      <c r="AD91" s="188"/>
      <c r="AE91" s="188"/>
      <c r="AF91" s="189"/>
      <c r="AG91" s="225"/>
      <c r="AH91" s="226"/>
      <c r="AI91" s="226"/>
      <c r="AJ91" s="227"/>
      <c r="AK91" s="228"/>
      <c r="AL91" s="228"/>
      <c r="AM91" s="228"/>
      <c r="AN91" s="228"/>
      <c r="AO91" s="228"/>
      <c r="AP91" s="228"/>
      <c r="AQ91" s="228"/>
      <c r="AR91" s="228"/>
      <c r="AS91" s="228"/>
      <c r="AT91" s="228"/>
      <c r="AU91" s="228"/>
      <c r="AV91" s="228"/>
      <c r="AW91" s="228"/>
      <c r="AX91" s="233"/>
      <c r="AY91" s="234"/>
      <c r="AZ91" s="234"/>
      <c r="BA91" s="235"/>
      <c r="BB91" s="187"/>
      <c r="BC91" s="188"/>
      <c r="BD91" s="188"/>
      <c r="BE91" s="188"/>
      <c r="BF91" s="189"/>
      <c r="BG91" s="8"/>
      <c r="BH91" s="24"/>
      <c r="BI91" s="8"/>
    </row>
    <row r="92" spans="1:62" ht="20.25" customHeight="1">
      <c r="A92" s="20"/>
      <c r="B92" s="184"/>
      <c r="C92" s="185"/>
      <c r="D92" s="185"/>
      <c r="E92" s="186"/>
      <c r="F92" s="184"/>
      <c r="G92" s="185"/>
      <c r="H92" s="185"/>
      <c r="I92" s="186"/>
      <c r="J92" s="184"/>
      <c r="K92" s="185"/>
      <c r="L92" s="185"/>
      <c r="M92" s="186"/>
      <c r="N92" s="190"/>
      <c r="O92" s="191"/>
      <c r="P92" s="192"/>
      <c r="Q92" s="190"/>
      <c r="R92" s="191"/>
      <c r="S92" s="192"/>
      <c r="T92" s="196"/>
      <c r="U92" s="197"/>
      <c r="V92" s="197"/>
      <c r="W92" s="197"/>
      <c r="X92" s="197"/>
      <c r="Y92" s="198"/>
      <c r="Z92" s="184"/>
      <c r="AA92" s="185"/>
      <c r="AB92" s="185"/>
      <c r="AC92" s="185"/>
      <c r="AD92" s="185"/>
      <c r="AE92" s="185"/>
      <c r="AF92" s="186"/>
      <c r="AG92" s="217"/>
      <c r="AH92" s="218"/>
      <c r="AI92" s="218"/>
      <c r="AJ92" s="219"/>
      <c r="AK92" s="228"/>
      <c r="AL92" s="228"/>
      <c r="AM92" s="228"/>
      <c r="AN92" s="228"/>
      <c r="AO92" s="228"/>
      <c r="AP92" s="228"/>
      <c r="AQ92" s="228"/>
      <c r="AR92" s="228"/>
      <c r="AS92" s="228"/>
      <c r="AT92" s="228">
        <f>ROUNDDOWN(AK92*3/4,0)</f>
        <v>0</v>
      </c>
      <c r="AU92" s="228"/>
      <c r="AV92" s="228"/>
      <c r="AW92" s="228"/>
      <c r="AX92" s="230">
        <f>MIN(AP92,AT92)</f>
        <v>0</v>
      </c>
      <c r="AY92" s="231"/>
      <c r="AZ92" s="231"/>
      <c r="BA92" s="232"/>
      <c r="BB92" s="184"/>
      <c r="BC92" s="185"/>
      <c r="BD92" s="185"/>
      <c r="BE92" s="185"/>
      <c r="BF92" s="186"/>
      <c r="BG92" s="8"/>
      <c r="BH92" s="24"/>
      <c r="BI92" s="8"/>
    </row>
    <row r="93" spans="1:62" ht="20.25" customHeight="1" thickBot="1">
      <c r="A93" s="20"/>
      <c r="B93" s="211"/>
      <c r="C93" s="212"/>
      <c r="D93" s="212"/>
      <c r="E93" s="213"/>
      <c r="F93" s="187"/>
      <c r="G93" s="188"/>
      <c r="H93" s="188"/>
      <c r="I93" s="189"/>
      <c r="J93" s="187"/>
      <c r="K93" s="188"/>
      <c r="L93" s="188"/>
      <c r="M93" s="189"/>
      <c r="N93" s="193"/>
      <c r="O93" s="194"/>
      <c r="P93" s="195"/>
      <c r="Q93" s="193"/>
      <c r="R93" s="194"/>
      <c r="S93" s="195"/>
      <c r="T93" s="214"/>
      <c r="U93" s="215"/>
      <c r="V93" s="215"/>
      <c r="W93" s="215"/>
      <c r="X93" s="215"/>
      <c r="Y93" s="216"/>
      <c r="Z93" s="187"/>
      <c r="AA93" s="188"/>
      <c r="AB93" s="188"/>
      <c r="AC93" s="188"/>
      <c r="AD93" s="188"/>
      <c r="AE93" s="188"/>
      <c r="AF93" s="189"/>
      <c r="AG93" s="220"/>
      <c r="AH93" s="221"/>
      <c r="AI93" s="221"/>
      <c r="AJ93" s="222"/>
      <c r="AK93" s="223"/>
      <c r="AL93" s="223"/>
      <c r="AM93" s="223"/>
      <c r="AN93" s="223"/>
      <c r="AO93" s="223"/>
      <c r="AP93" s="223"/>
      <c r="AQ93" s="223"/>
      <c r="AR93" s="223"/>
      <c r="AS93" s="223"/>
      <c r="AT93" s="223"/>
      <c r="AU93" s="223"/>
      <c r="AV93" s="223"/>
      <c r="AW93" s="223"/>
      <c r="AX93" s="244"/>
      <c r="AY93" s="245"/>
      <c r="AZ93" s="245"/>
      <c r="BA93" s="246"/>
      <c r="BB93" s="187"/>
      <c r="BC93" s="188"/>
      <c r="BD93" s="188"/>
      <c r="BE93" s="188"/>
      <c r="BF93" s="189"/>
      <c r="BG93" s="8"/>
      <c r="BH93" s="24"/>
      <c r="BI93" s="8"/>
    </row>
    <row r="94" spans="1:62" ht="20.25" customHeight="1" thickTop="1">
      <c r="A94" s="20"/>
      <c r="B94" s="4"/>
      <c r="C94" s="5"/>
      <c r="D94" s="5"/>
      <c r="E94" s="6"/>
      <c r="F94" s="4"/>
      <c r="G94" s="60"/>
      <c r="H94" s="60"/>
      <c r="I94" s="60"/>
      <c r="J94" s="59"/>
      <c r="K94" s="60"/>
      <c r="L94" s="60"/>
      <c r="M94" s="60"/>
      <c r="N94" s="59"/>
      <c r="O94" s="60"/>
      <c r="P94" s="61"/>
      <c r="Q94" s="59"/>
      <c r="R94" s="60"/>
      <c r="S94" s="61"/>
      <c r="T94" s="239"/>
      <c r="U94" s="240"/>
      <c r="V94" s="240"/>
      <c r="W94" s="240"/>
      <c r="X94" s="240"/>
      <c r="Y94" s="241"/>
      <c r="Z94" s="59"/>
      <c r="AA94" s="60"/>
      <c r="AB94" s="60"/>
      <c r="AC94" s="60"/>
      <c r="AD94" s="60"/>
      <c r="AE94" s="60"/>
      <c r="AF94" s="61"/>
      <c r="AG94" s="59"/>
      <c r="AH94" s="60"/>
      <c r="AI94" s="60"/>
      <c r="AJ94" s="61"/>
      <c r="AK94" s="247"/>
      <c r="AL94" s="247"/>
      <c r="AM94" s="247"/>
      <c r="AN94" s="247"/>
      <c r="AO94" s="247"/>
      <c r="AP94" s="247"/>
      <c r="AQ94" s="247"/>
      <c r="AR94" s="247"/>
      <c r="AS94" s="247"/>
      <c r="AT94" s="247"/>
      <c r="AU94" s="247"/>
      <c r="AV94" s="247"/>
      <c r="AW94" s="247"/>
      <c r="AX94" s="229"/>
      <c r="AY94" s="229"/>
      <c r="AZ94" s="229"/>
      <c r="BA94" s="229"/>
      <c r="BB94" s="59"/>
      <c r="BC94" s="60"/>
      <c r="BD94" s="60"/>
      <c r="BE94" s="60"/>
      <c r="BF94" s="61"/>
      <c r="BG94" s="8"/>
      <c r="BH94" s="24"/>
      <c r="BI94" s="8"/>
    </row>
    <row r="95" spans="1:62" ht="20.25" customHeight="1">
      <c r="A95" s="20"/>
      <c r="B95" s="38" t="s">
        <v>77</v>
      </c>
      <c r="C95" s="38"/>
      <c r="D95" s="7"/>
      <c r="E95" s="7"/>
      <c r="F95" s="7"/>
      <c r="G95" s="34"/>
      <c r="H95" s="34"/>
      <c r="I95" s="34"/>
      <c r="J95" s="34"/>
      <c r="K95" s="34"/>
      <c r="L95" s="34"/>
      <c r="M95" s="34"/>
      <c r="N95" s="34"/>
      <c r="O95" s="34"/>
      <c r="P95" s="34"/>
      <c r="Q95" s="34"/>
      <c r="R95" s="34"/>
      <c r="S95" s="34"/>
      <c r="T95" s="35"/>
      <c r="U95" s="35"/>
      <c r="V95" s="35"/>
      <c r="W95" s="35"/>
      <c r="X95" s="35"/>
      <c r="Y95" s="35"/>
      <c r="Z95" s="34"/>
      <c r="AA95" s="34"/>
      <c r="AB95" s="34"/>
      <c r="AC95" s="34"/>
      <c r="AD95" s="34"/>
      <c r="AE95" s="34"/>
      <c r="AF95" s="34"/>
      <c r="AG95" s="34"/>
      <c r="AH95" s="34"/>
      <c r="AI95" s="34"/>
      <c r="AJ95" s="34"/>
      <c r="AK95" s="58"/>
      <c r="AL95" s="58"/>
      <c r="AM95" s="58"/>
      <c r="AN95" s="58"/>
      <c r="AO95" s="58"/>
      <c r="AP95" s="58"/>
      <c r="AQ95" s="58"/>
      <c r="AR95" s="34"/>
      <c r="AS95" s="34"/>
      <c r="AT95" s="34"/>
      <c r="AU95" s="34"/>
      <c r="AV95" s="34"/>
      <c r="AW95" s="34"/>
      <c r="AX95" s="34"/>
      <c r="AY95" s="34"/>
      <c r="AZ95" s="34"/>
      <c r="BA95" s="34"/>
      <c r="BB95" s="34"/>
      <c r="BC95" s="34"/>
      <c r="BD95" s="34"/>
      <c r="BE95" s="34"/>
      <c r="BF95" s="34"/>
      <c r="BG95" s="8"/>
      <c r="BH95" s="24"/>
      <c r="BI95" s="8"/>
    </row>
    <row r="96" spans="1:62" ht="20.25" customHeight="1">
      <c r="A96" s="20"/>
      <c r="B96" s="38" t="s">
        <v>86</v>
      </c>
      <c r="C96" s="38" t="s">
        <v>87</v>
      </c>
      <c r="D96" s="7"/>
      <c r="E96" s="7"/>
      <c r="F96" s="7"/>
      <c r="G96" s="34"/>
      <c r="H96" s="34"/>
      <c r="I96" s="34"/>
      <c r="J96" s="34"/>
      <c r="K96" s="34"/>
      <c r="L96" s="34"/>
      <c r="M96" s="34"/>
      <c r="N96" s="34"/>
      <c r="O96" s="34"/>
      <c r="P96" s="34"/>
      <c r="Q96" s="34"/>
      <c r="R96" s="34"/>
      <c r="S96" s="34"/>
      <c r="T96" s="35"/>
      <c r="U96" s="35"/>
      <c r="V96" s="35"/>
      <c r="W96" s="35"/>
      <c r="X96" s="35"/>
      <c r="Y96" s="35"/>
      <c r="Z96" s="34"/>
      <c r="AA96" s="34"/>
      <c r="AB96" s="34"/>
      <c r="AC96" s="34"/>
      <c r="AD96" s="34"/>
      <c r="AE96" s="34"/>
      <c r="AF96" s="34"/>
      <c r="AG96" s="34"/>
      <c r="AH96" s="34"/>
      <c r="AI96" s="34"/>
      <c r="AJ96" s="34"/>
      <c r="AK96" s="58"/>
      <c r="AL96" s="58"/>
      <c r="AM96" s="58"/>
      <c r="AN96" s="58"/>
      <c r="AO96" s="58"/>
      <c r="AP96" s="58"/>
      <c r="AQ96" s="58"/>
      <c r="AR96" s="34"/>
      <c r="AS96" s="34"/>
      <c r="AT96" s="34"/>
      <c r="AU96" s="34"/>
      <c r="AV96" s="34"/>
      <c r="AW96" s="34"/>
      <c r="AX96" s="34"/>
      <c r="AY96" s="34"/>
      <c r="AZ96" s="34"/>
      <c r="BA96" s="34"/>
      <c r="BB96" s="34"/>
      <c r="BC96" s="34"/>
      <c r="BD96" s="34"/>
      <c r="BE96" s="34"/>
      <c r="BF96" s="34"/>
      <c r="BG96" s="8"/>
      <c r="BH96" s="24"/>
      <c r="BI96" s="8"/>
    </row>
    <row r="97" spans="1:62" ht="20.25" customHeight="1">
      <c r="A97" s="20"/>
      <c r="B97" s="38"/>
      <c r="C97" s="38"/>
      <c r="D97" s="53" t="s">
        <v>90</v>
      </c>
      <c r="E97" s="7"/>
      <c r="F97" s="7"/>
      <c r="G97" s="34"/>
      <c r="H97" s="34"/>
      <c r="I97" s="34"/>
      <c r="J97" s="34"/>
      <c r="K97" s="34"/>
      <c r="L97" s="34"/>
      <c r="M97" s="34"/>
      <c r="N97" s="34"/>
      <c r="O97" s="34"/>
      <c r="P97" s="34"/>
      <c r="Q97" s="34"/>
      <c r="R97" s="34"/>
      <c r="S97" s="34"/>
      <c r="T97" s="35"/>
      <c r="U97" s="35"/>
      <c r="V97" s="35"/>
      <c r="W97" s="35"/>
      <c r="X97" s="35"/>
      <c r="Y97" s="35"/>
      <c r="Z97" s="34"/>
      <c r="AA97" s="34"/>
      <c r="AB97" s="34"/>
      <c r="AC97" s="34"/>
      <c r="AD97" s="34"/>
      <c r="AE97" s="34"/>
      <c r="AF97" s="34"/>
      <c r="AG97" s="34"/>
      <c r="AH97" s="34"/>
      <c r="AI97" s="34"/>
      <c r="AJ97" s="34"/>
      <c r="AK97" s="58"/>
      <c r="AL97" s="58"/>
      <c r="AM97" s="58"/>
      <c r="AN97" s="58"/>
      <c r="AO97" s="58"/>
      <c r="AP97" s="58"/>
      <c r="AQ97" s="58"/>
      <c r="AR97" s="34"/>
      <c r="AS97" s="34"/>
      <c r="AT97" s="34"/>
      <c r="AU97" s="34"/>
      <c r="AV97" s="34"/>
      <c r="AW97" s="34"/>
      <c r="AX97" s="34"/>
      <c r="AY97" s="34"/>
      <c r="AZ97" s="34"/>
      <c r="BA97" s="34"/>
      <c r="BB97" s="34"/>
      <c r="BC97" s="34"/>
      <c r="BD97" s="34"/>
      <c r="BE97" s="34"/>
      <c r="BF97" s="34"/>
      <c r="BG97" s="8"/>
      <c r="BH97" s="24"/>
      <c r="BI97" s="8"/>
    </row>
    <row r="98" spans="1:62" ht="20.25" customHeight="1">
      <c r="A98" s="20"/>
      <c r="B98" s="38"/>
      <c r="C98" s="38" t="s">
        <v>88</v>
      </c>
      <c r="D98" s="53"/>
      <c r="E98" s="7"/>
      <c r="F98" s="7"/>
      <c r="G98" s="34"/>
      <c r="H98" s="34"/>
      <c r="I98" s="34"/>
      <c r="J98" s="34"/>
      <c r="K98" s="34"/>
      <c r="L98" s="34"/>
      <c r="M98" s="34"/>
      <c r="N98" s="34"/>
      <c r="O98" s="34"/>
      <c r="P98" s="34"/>
      <c r="Q98" s="34"/>
      <c r="R98" s="34"/>
      <c r="S98" s="34"/>
      <c r="T98" s="35"/>
      <c r="U98" s="35"/>
      <c r="V98" s="35"/>
      <c r="W98" s="35"/>
      <c r="X98" s="35"/>
      <c r="Y98" s="35"/>
      <c r="Z98" s="34"/>
      <c r="AA98" s="34"/>
      <c r="AB98" s="34"/>
      <c r="AC98" s="34"/>
      <c r="AD98" s="34"/>
      <c r="AE98" s="34"/>
      <c r="AF98" s="34"/>
      <c r="AG98" s="34"/>
      <c r="AH98" s="34"/>
      <c r="AI98" s="34"/>
      <c r="AJ98" s="34"/>
      <c r="AK98" s="58"/>
      <c r="AL98" s="58"/>
      <c r="AM98" s="58"/>
      <c r="AN98" s="58"/>
      <c r="AO98" s="58"/>
      <c r="AP98" s="58"/>
      <c r="AQ98" s="58"/>
      <c r="AR98" s="34"/>
      <c r="AS98" s="34"/>
      <c r="AT98" s="34"/>
      <c r="AU98" s="34"/>
      <c r="AV98" s="34"/>
      <c r="AW98" s="34"/>
      <c r="AX98" s="34"/>
      <c r="AY98" s="34"/>
      <c r="AZ98" s="34"/>
      <c r="BA98" s="34"/>
      <c r="BB98" s="34"/>
      <c r="BC98" s="34"/>
      <c r="BD98" s="34"/>
      <c r="BE98" s="34"/>
      <c r="BF98" s="34"/>
      <c r="BG98" s="8"/>
      <c r="BH98" s="24"/>
      <c r="BI98" s="8"/>
    </row>
    <row r="99" spans="1:62" ht="20.25" customHeight="1">
      <c r="A99" s="20"/>
      <c r="B99" s="38"/>
      <c r="C99" s="38"/>
      <c r="D99" s="53" t="s">
        <v>89</v>
      </c>
      <c r="E99" s="7"/>
      <c r="F99" s="7"/>
      <c r="G99" s="34"/>
      <c r="H99" s="34"/>
      <c r="I99" s="34"/>
      <c r="J99" s="34"/>
      <c r="K99" s="34"/>
      <c r="L99" s="34"/>
      <c r="M99" s="34"/>
      <c r="N99" s="34"/>
      <c r="O99" s="34"/>
      <c r="P99" s="34"/>
      <c r="Q99" s="34"/>
      <c r="R99" s="34"/>
      <c r="S99" s="34"/>
      <c r="T99" s="35"/>
      <c r="U99" s="35"/>
      <c r="V99" s="35"/>
      <c r="W99" s="35"/>
      <c r="X99" s="35"/>
      <c r="Y99" s="35"/>
      <c r="Z99" s="34"/>
      <c r="AA99" s="34"/>
      <c r="AB99" s="34"/>
      <c r="AC99" s="34"/>
      <c r="AD99" s="34"/>
      <c r="AE99" s="34"/>
      <c r="AF99" s="34"/>
      <c r="AG99" s="34"/>
      <c r="AH99" s="34"/>
      <c r="AI99" s="34"/>
      <c r="AJ99" s="34"/>
      <c r="AK99" s="58"/>
      <c r="AL99" s="58"/>
      <c r="AM99" s="58"/>
      <c r="AN99" s="58"/>
      <c r="AO99" s="58"/>
      <c r="AP99" s="58"/>
      <c r="AQ99" s="58"/>
      <c r="AR99" s="34"/>
      <c r="AS99" s="34"/>
      <c r="AT99" s="34"/>
      <c r="AU99" s="34"/>
      <c r="AV99" s="34"/>
      <c r="AW99" s="34"/>
      <c r="AX99" s="34"/>
      <c r="AY99" s="34"/>
      <c r="AZ99" s="34"/>
      <c r="BA99" s="34"/>
      <c r="BB99" s="34"/>
      <c r="BC99" s="34"/>
      <c r="BD99" s="34"/>
      <c r="BE99" s="34"/>
      <c r="BF99" s="34"/>
      <c r="BG99" s="8"/>
      <c r="BH99" s="24"/>
      <c r="BI99" s="8"/>
    </row>
    <row r="100" spans="1:62" ht="13.5" customHeight="1">
      <c r="A100" s="20"/>
      <c r="B100" s="7"/>
      <c r="C100" s="7"/>
      <c r="D100" s="7"/>
      <c r="E100" s="7"/>
      <c r="F100" s="7"/>
      <c r="G100" s="34"/>
      <c r="H100" s="34"/>
      <c r="I100" s="34"/>
      <c r="J100" s="34"/>
      <c r="K100" s="34"/>
      <c r="L100" s="34"/>
      <c r="M100" s="34"/>
      <c r="N100" s="34"/>
      <c r="O100" s="34"/>
      <c r="P100" s="34"/>
      <c r="Q100" s="34"/>
      <c r="R100" s="34"/>
      <c r="S100" s="34"/>
      <c r="T100" s="35"/>
      <c r="U100" s="35"/>
      <c r="V100" s="35"/>
      <c r="W100" s="35"/>
      <c r="X100" s="35"/>
      <c r="Y100" s="35"/>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8"/>
      <c r="BH100" s="24"/>
      <c r="BI100" s="8"/>
    </row>
    <row r="101" spans="1:62" ht="20.25" customHeight="1">
      <c r="A101" s="20"/>
      <c r="B101" s="15" t="s">
        <v>60</v>
      </c>
      <c r="C101" s="1"/>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3"/>
      <c r="AU101" s="3"/>
      <c r="AV101" s="3"/>
      <c r="AW101" s="3"/>
      <c r="AX101" s="3"/>
      <c r="AY101" s="3"/>
      <c r="AZ101" s="3"/>
      <c r="BA101" s="3"/>
      <c r="BB101" s="3"/>
      <c r="BC101" s="8"/>
      <c r="BD101" s="8"/>
      <c r="BE101" s="8"/>
      <c r="BF101" s="8"/>
      <c r="BG101" s="8"/>
      <c r="BH101" s="22"/>
      <c r="BI101" s="21"/>
      <c r="BJ101" s="21"/>
    </row>
    <row r="102" spans="1:62" ht="20.25" customHeight="1">
      <c r="A102" s="20"/>
      <c r="B102" s="202" t="s">
        <v>7</v>
      </c>
      <c r="C102" s="203"/>
      <c r="D102" s="203"/>
      <c r="E102" s="204"/>
      <c r="F102" s="202" t="s">
        <v>8</v>
      </c>
      <c r="G102" s="203"/>
      <c r="H102" s="203"/>
      <c r="I102" s="204"/>
      <c r="J102" s="202" t="s">
        <v>9</v>
      </c>
      <c r="K102" s="203"/>
      <c r="L102" s="203"/>
      <c r="M102" s="204"/>
      <c r="N102" s="202" t="s">
        <v>5</v>
      </c>
      <c r="O102" s="203"/>
      <c r="P102" s="204"/>
      <c r="Q102" s="202" t="s">
        <v>10</v>
      </c>
      <c r="R102" s="203"/>
      <c r="S102" s="204"/>
      <c r="T102" s="202" t="s">
        <v>17</v>
      </c>
      <c r="U102" s="203"/>
      <c r="V102" s="203"/>
      <c r="W102" s="203"/>
      <c r="X102" s="203"/>
      <c r="Y102" s="204"/>
      <c r="Z102" s="202" t="s">
        <v>11</v>
      </c>
      <c r="AA102" s="203"/>
      <c r="AB102" s="203"/>
      <c r="AC102" s="203"/>
      <c r="AD102" s="203"/>
      <c r="AE102" s="203"/>
      <c r="AF102" s="204"/>
      <c r="AG102" s="202" t="s">
        <v>12</v>
      </c>
      <c r="AH102" s="203"/>
      <c r="AI102" s="203"/>
      <c r="AJ102" s="204"/>
      <c r="AK102" s="202" t="s">
        <v>13</v>
      </c>
      <c r="AL102" s="203"/>
      <c r="AM102" s="203"/>
      <c r="AN102" s="203"/>
      <c r="AO102" s="204"/>
      <c r="AP102" s="202" t="s">
        <v>97</v>
      </c>
      <c r="AQ102" s="203"/>
      <c r="AR102" s="203"/>
      <c r="AS102" s="204"/>
      <c r="AT102" s="203" t="s">
        <v>99</v>
      </c>
      <c r="AU102" s="203"/>
      <c r="AV102" s="203"/>
      <c r="AW102" s="204"/>
      <c r="AX102" s="209" t="s">
        <v>14</v>
      </c>
      <c r="AY102" s="209"/>
      <c r="AZ102" s="209"/>
      <c r="BA102" s="209"/>
      <c r="BB102" s="170" t="s">
        <v>4</v>
      </c>
      <c r="BC102" s="171"/>
      <c r="BD102" s="171"/>
      <c r="BE102" s="171"/>
      <c r="BF102" s="172"/>
      <c r="BG102" s="8"/>
      <c r="BH102" s="24"/>
      <c r="BI102" s="8"/>
    </row>
    <row r="103" spans="1:62" ht="20.25" customHeight="1">
      <c r="A103" s="20"/>
      <c r="B103" s="205"/>
      <c r="C103" s="206"/>
      <c r="D103" s="206"/>
      <c r="E103" s="207"/>
      <c r="F103" s="205"/>
      <c r="G103" s="206"/>
      <c r="H103" s="206"/>
      <c r="I103" s="207"/>
      <c r="J103" s="205"/>
      <c r="K103" s="206"/>
      <c r="L103" s="206"/>
      <c r="M103" s="207"/>
      <c r="N103" s="205"/>
      <c r="O103" s="206"/>
      <c r="P103" s="207"/>
      <c r="Q103" s="205"/>
      <c r="R103" s="206"/>
      <c r="S103" s="207"/>
      <c r="T103" s="205"/>
      <c r="U103" s="206"/>
      <c r="V103" s="206"/>
      <c r="W103" s="206"/>
      <c r="X103" s="206"/>
      <c r="Y103" s="207"/>
      <c r="Z103" s="205"/>
      <c r="AA103" s="206"/>
      <c r="AB103" s="206"/>
      <c r="AC103" s="206"/>
      <c r="AD103" s="206"/>
      <c r="AE103" s="206"/>
      <c r="AF103" s="207"/>
      <c r="AG103" s="205"/>
      <c r="AH103" s="206"/>
      <c r="AI103" s="206"/>
      <c r="AJ103" s="207"/>
      <c r="AK103" s="205"/>
      <c r="AL103" s="206"/>
      <c r="AM103" s="206"/>
      <c r="AN103" s="206"/>
      <c r="AO103" s="207"/>
      <c r="AP103" s="205"/>
      <c r="AQ103" s="206"/>
      <c r="AR103" s="206"/>
      <c r="AS103" s="207"/>
      <c r="AT103" s="206"/>
      <c r="AU103" s="206"/>
      <c r="AV103" s="206"/>
      <c r="AW103" s="207"/>
      <c r="AX103" s="209"/>
      <c r="AY103" s="209"/>
      <c r="AZ103" s="209"/>
      <c r="BA103" s="209"/>
      <c r="BB103" s="173"/>
      <c r="BC103" s="174"/>
      <c r="BD103" s="174"/>
      <c r="BE103" s="174"/>
      <c r="BF103" s="175"/>
      <c r="BG103" s="8"/>
      <c r="BH103" s="24"/>
      <c r="BI103" s="8"/>
    </row>
    <row r="104" spans="1:62" ht="20.25" customHeight="1">
      <c r="A104" s="20"/>
      <c r="B104" s="205"/>
      <c r="C104" s="206"/>
      <c r="D104" s="206"/>
      <c r="E104" s="207"/>
      <c r="F104" s="205"/>
      <c r="G104" s="206"/>
      <c r="H104" s="206"/>
      <c r="I104" s="207"/>
      <c r="J104" s="205"/>
      <c r="K104" s="206"/>
      <c r="L104" s="206"/>
      <c r="M104" s="207"/>
      <c r="N104" s="205"/>
      <c r="O104" s="206"/>
      <c r="P104" s="207"/>
      <c r="Q104" s="205"/>
      <c r="R104" s="206"/>
      <c r="S104" s="207"/>
      <c r="T104" s="205"/>
      <c r="U104" s="206"/>
      <c r="V104" s="206"/>
      <c r="W104" s="206"/>
      <c r="X104" s="206"/>
      <c r="Y104" s="207"/>
      <c r="Z104" s="205"/>
      <c r="AA104" s="206"/>
      <c r="AB104" s="206"/>
      <c r="AC104" s="206"/>
      <c r="AD104" s="206"/>
      <c r="AE104" s="206"/>
      <c r="AF104" s="207"/>
      <c r="AG104" s="205"/>
      <c r="AH104" s="206"/>
      <c r="AI104" s="206"/>
      <c r="AJ104" s="207"/>
      <c r="AK104" s="205"/>
      <c r="AL104" s="206"/>
      <c r="AM104" s="206"/>
      <c r="AN104" s="206"/>
      <c r="AO104" s="207"/>
      <c r="AP104" s="205"/>
      <c r="AQ104" s="206"/>
      <c r="AR104" s="206"/>
      <c r="AS104" s="207"/>
      <c r="AT104" s="206"/>
      <c r="AU104" s="206"/>
      <c r="AV104" s="206"/>
      <c r="AW104" s="207"/>
      <c r="AX104" s="210"/>
      <c r="AY104" s="210"/>
      <c r="AZ104" s="210"/>
      <c r="BA104" s="210"/>
      <c r="BB104" s="173"/>
      <c r="BC104" s="174"/>
      <c r="BD104" s="174"/>
      <c r="BE104" s="174"/>
      <c r="BF104" s="175"/>
      <c r="BG104" s="8"/>
      <c r="BH104" s="24"/>
      <c r="BI104" s="8"/>
    </row>
    <row r="105" spans="1:62" ht="20.25" customHeight="1">
      <c r="A105" s="20"/>
      <c r="B105" s="205"/>
      <c r="C105" s="206"/>
      <c r="D105" s="206"/>
      <c r="E105" s="207"/>
      <c r="F105" s="205"/>
      <c r="G105" s="206"/>
      <c r="H105" s="206"/>
      <c r="I105" s="207"/>
      <c r="J105" s="205"/>
      <c r="K105" s="206"/>
      <c r="L105" s="206"/>
      <c r="M105" s="207"/>
      <c r="N105" s="205"/>
      <c r="O105" s="206"/>
      <c r="P105" s="207"/>
      <c r="Q105" s="205"/>
      <c r="R105" s="206"/>
      <c r="S105" s="207"/>
      <c r="T105" s="205"/>
      <c r="U105" s="206"/>
      <c r="V105" s="206"/>
      <c r="W105" s="206"/>
      <c r="X105" s="206"/>
      <c r="Y105" s="207"/>
      <c r="Z105" s="205"/>
      <c r="AA105" s="206"/>
      <c r="AB105" s="206"/>
      <c r="AC105" s="206"/>
      <c r="AD105" s="206"/>
      <c r="AE105" s="206"/>
      <c r="AF105" s="207"/>
      <c r="AG105" s="205"/>
      <c r="AH105" s="206"/>
      <c r="AI105" s="206"/>
      <c r="AJ105" s="207"/>
      <c r="AK105" s="205"/>
      <c r="AL105" s="206"/>
      <c r="AM105" s="206"/>
      <c r="AN105" s="206"/>
      <c r="AO105" s="207"/>
      <c r="AP105" s="205"/>
      <c r="AQ105" s="206"/>
      <c r="AR105" s="206"/>
      <c r="AS105" s="207"/>
      <c r="AT105" s="206"/>
      <c r="AU105" s="206"/>
      <c r="AV105" s="206"/>
      <c r="AW105" s="207"/>
      <c r="AX105" s="179" t="s">
        <v>28</v>
      </c>
      <c r="AY105" s="179"/>
      <c r="AZ105" s="179"/>
      <c r="BA105" s="179"/>
      <c r="BB105" s="173"/>
      <c r="BC105" s="174"/>
      <c r="BD105" s="174"/>
      <c r="BE105" s="174"/>
      <c r="BF105" s="175"/>
      <c r="BG105" s="8"/>
      <c r="BH105" s="24"/>
      <c r="BI105" s="8"/>
    </row>
    <row r="106" spans="1:62" ht="20.25" customHeight="1">
      <c r="A106" s="20"/>
      <c r="B106" s="181"/>
      <c r="C106" s="182"/>
      <c r="D106" s="182"/>
      <c r="E106" s="183"/>
      <c r="F106" s="181"/>
      <c r="G106" s="182"/>
      <c r="H106" s="182"/>
      <c r="I106" s="183"/>
      <c r="J106" s="181"/>
      <c r="K106" s="182"/>
      <c r="L106" s="182"/>
      <c r="M106" s="183"/>
      <c r="N106" s="181"/>
      <c r="O106" s="182"/>
      <c r="P106" s="183"/>
      <c r="Q106" s="181"/>
      <c r="R106" s="182"/>
      <c r="S106" s="183"/>
      <c r="T106" s="181"/>
      <c r="U106" s="182"/>
      <c r="V106" s="182"/>
      <c r="W106" s="182"/>
      <c r="X106" s="182"/>
      <c r="Y106" s="183"/>
      <c r="Z106" s="181"/>
      <c r="AA106" s="182"/>
      <c r="AB106" s="182"/>
      <c r="AC106" s="182"/>
      <c r="AD106" s="182"/>
      <c r="AE106" s="182"/>
      <c r="AF106" s="183"/>
      <c r="AG106" s="181"/>
      <c r="AH106" s="182"/>
      <c r="AI106" s="182"/>
      <c r="AJ106" s="183"/>
      <c r="AK106" s="181"/>
      <c r="AL106" s="182"/>
      <c r="AM106" s="182"/>
      <c r="AN106" s="182"/>
      <c r="AO106" s="183"/>
      <c r="AP106" s="181" t="s">
        <v>98</v>
      </c>
      <c r="AQ106" s="182"/>
      <c r="AR106" s="182"/>
      <c r="AS106" s="183"/>
      <c r="AT106" s="182" t="s">
        <v>43</v>
      </c>
      <c r="AU106" s="182"/>
      <c r="AV106" s="182"/>
      <c r="AW106" s="183"/>
      <c r="AX106" s="180"/>
      <c r="AY106" s="180"/>
      <c r="AZ106" s="180"/>
      <c r="BA106" s="180"/>
      <c r="BB106" s="176"/>
      <c r="BC106" s="177"/>
      <c r="BD106" s="177"/>
      <c r="BE106" s="177"/>
      <c r="BF106" s="178"/>
      <c r="BG106" s="8"/>
      <c r="BH106" s="24"/>
      <c r="BI106" s="8"/>
    </row>
    <row r="107" spans="1:62" ht="20.25" customHeight="1">
      <c r="A107" s="20"/>
      <c r="B107" s="184"/>
      <c r="C107" s="185"/>
      <c r="D107" s="185"/>
      <c r="E107" s="186"/>
      <c r="F107" s="184"/>
      <c r="G107" s="185"/>
      <c r="H107" s="185"/>
      <c r="I107" s="186"/>
      <c r="J107" s="184"/>
      <c r="K107" s="185"/>
      <c r="L107" s="185"/>
      <c r="M107" s="186"/>
      <c r="N107" s="190"/>
      <c r="O107" s="191"/>
      <c r="P107" s="192"/>
      <c r="Q107" s="190"/>
      <c r="R107" s="191"/>
      <c r="S107" s="192"/>
      <c r="T107" s="196"/>
      <c r="U107" s="197"/>
      <c r="V107" s="197"/>
      <c r="W107" s="197"/>
      <c r="X107" s="197"/>
      <c r="Y107" s="198"/>
      <c r="Z107" s="184"/>
      <c r="AA107" s="185"/>
      <c r="AB107" s="185"/>
      <c r="AC107" s="185"/>
      <c r="AD107" s="185"/>
      <c r="AE107" s="185"/>
      <c r="AF107" s="186"/>
      <c r="AG107" s="217"/>
      <c r="AH107" s="218"/>
      <c r="AI107" s="218"/>
      <c r="AJ107" s="219"/>
      <c r="AK107" s="228"/>
      <c r="AL107" s="228"/>
      <c r="AM107" s="228"/>
      <c r="AN107" s="228"/>
      <c r="AO107" s="228"/>
      <c r="AP107" s="228"/>
      <c r="AQ107" s="228"/>
      <c r="AR107" s="228"/>
      <c r="AS107" s="228"/>
      <c r="AT107" s="228">
        <f>ROUNDDOWN(AK107*3/4,0)</f>
        <v>0</v>
      </c>
      <c r="AU107" s="228"/>
      <c r="AV107" s="228"/>
      <c r="AW107" s="228"/>
      <c r="AX107" s="230">
        <f>MIN(AP107,AT107)</f>
        <v>0</v>
      </c>
      <c r="AY107" s="231"/>
      <c r="AZ107" s="231"/>
      <c r="BA107" s="232"/>
      <c r="BB107" s="184"/>
      <c r="BC107" s="185"/>
      <c r="BD107" s="185"/>
      <c r="BE107" s="185"/>
      <c r="BF107" s="186"/>
      <c r="BG107" s="8"/>
      <c r="BH107" s="24"/>
      <c r="BI107" s="8"/>
    </row>
    <row r="108" spans="1:62" ht="20.25" customHeight="1">
      <c r="A108" s="20"/>
      <c r="B108" s="187"/>
      <c r="C108" s="188"/>
      <c r="D108" s="188"/>
      <c r="E108" s="189"/>
      <c r="F108" s="187"/>
      <c r="G108" s="188"/>
      <c r="H108" s="188"/>
      <c r="I108" s="189"/>
      <c r="J108" s="187"/>
      <c r="K108" s="188"/>
      <c r="L108" s="188"/>
      <c r="M108" s="189"/>
      <c r="N108" s="193"/>
      <c r="O108" s="194"/>
      <c r="P108" s="195"/>
      <c r="Q108" s="193"/>
      <c r="R108" s="194"/>
      <c r="S108" s="195"/>
      <c r="T108" s="199"/>
      <c r="U108" s="200"/>
      <c r="V108" s="200"/>
      <c r="W108" s="200"/>
      <c r="X108" s="200"/>
      <c r="Y108" s="201"/>
      <c r="Z108" s="187"/>
      <c r="AA108" s="188"/>
      <c r="AB108" s="188"/>
      <c r="AC108" s="188"/>
      <c r="AD108" s="188"/>
      <c r="AE108" s="188"/>
      <c r="AF108" s="189"/>
      <c r="AG108" s="225"/>
      <c r="AH108" s="226"/>
      <c r="AI108" s="226"/>
      <c r="AJ108" s="227"/>
      <c r="AK108" s="228"/>
      <c r="AL108" s="228"/>
      <c r="AM108" s="228"/>
      <c r="AN108" s="228"/>
      <c r="AO108" s="228"/>
      <c r="AP108" s="228"/>
      <c r="AQ108" s="228"/>
      <c r="AR108" s="228"/>
      <c r="AS108" s="228"/>
      <c r="AT108" s="228"/>
      <c r="AU108" s="228"/>
      <c r="AV108" s="228"/>
      <c r="AW108" s="228"/>
      <c r="AX108" s="233"/>
      <c r="AY108" s="234"/>
      <c r="AZ108" s="234"/>
      <c r="BA108" s="235"/>
      <c r="BB108" s="187"/>
      <c r="BC108" s="188"/>
      <c r="BD108" s="188"/>
      <c r="BE108" s="188"/>
      <c r="BF108" s="189"/>
      <c r="BG108" s="8"/>
      <c r="BH108" s="24"/>
      <c r="BI108" s="8"/>
    </row>
    <row r="109" spans="1:62" ht="20.25" customHeight="1">
      <c r="A109" s="32"/>
      <c r="B109" s="184"/>
      <c r="C109" s="185"/>
      <c r="D109" s="185"/>
      <c r="E109" s="186"/>
      <c r="F109" s="184"/>
      <c r="G109" s="185"/>
      <c r="H109" s="185"/>
      <c r="I109" s="186"/>
      <c r="J109" s="184"/>
      <c r="K109" s="185"/>
      <c r="L109" s="185"/>
      <c r="M109" s="186"/>
      <c r="N109" s="190"/>
      <c r="O109" s="191"/>
      <c r="P109" s="192"/>
      <c r="Q109" s="190"/>
      <c r="R109" s="191"/>
      <c r="S109" s="192"/>
      <c r="T109" s="196"/>
      <c r="U109" s="197"/>
      <c r="V109" s="197"/>
      <c r="W109" s="197"/>
      <c r="X109" s="197"/>
      <c r="Y109" s="198"/>
      <c r="Z109" s="184"/>
      <c r="AA109" s="185"/>
      <c r="AB109" s="185"/>
      <c r="AC109" s="185"/>
      <c r="AD109" s="185"/>
      <c r="AE109" s="185"/>
      <c r="AF109" s="186"/>
      <c r="AG109" s="217"/>
      <c r="AH109" s="218"/>
      <c r="AI109" s="218"/>
      <c r="AJ109" s="219"/>
      <c r="AK109" s="228"/>
      <c r="AL109" s="228"/>
      <c r="AM109" s="228"/>
      <c r="AN109" s="228"/>
      <c r="AO109" s="228"/>
      <c r="AP109" s="228"/>
      <c r="AQ109" s="228"/>
      <c r="AR109" s="228"/>
      <c r="AS109" s="228"/>
      <c r="AT109" s="228">
        <f>ROUNDDOWN(AK109*3/4,0)</f>
        <v>0</v>
      </c>
      <c r="AU109" s="228"/>
      <c r="AV109" s="228"/>
      <c r="AW109" s="228"/>
      <c r="AX109" s="230">
        <f>MIN(AP109,AT109)</f>
        <v>0</v>
      </c>
      <c r="AY109" s="231"/>
      <c r="AZ109" s="231"/>
      <c r="BA109" s="232"/>
      <c r="BB109" s="184"/>
      <c r="BC109" s="185"/>
      <c r="BD109" s="185"/>
      <c r="BE109" s="185"/>
      <c r="BF109" s="186"/>
      <c r="BG109" s="8"/>
      <c r="BH109" s="24"/>
      <c r="BI109" s="8"/>
    </row>
    <row r="110" spans="1:62" ht="20.25" customHeight="1" thickBot="1">
      <c r="A110" s="32"/>
      <c r="B110" s="211"/>
      <c r="C110" s="212"/>
      <c r="D110" s="212"/>
      <c r="E110" s="213"/>
      <c r="F110" s="187"/>
      <c r="G110" s="188"/>
      <c r="H110" s="188"/>
      <c r="I110" s="189"/>
      <c r="J110" s="187"/>
      <c r="K110" s="188"/>
      <c r="L110" s="188"/>
      <c r="M110" s="189"/>
      <c r="N110" s="193"/>
      <c r="O110" s="194"/>
      <c r="P110" s="195"/>
      <c r="Q110" s="193"/>
      <c r="R110" s="194"/>
      <c r="S110" s="195"/>
      <c r="T110" s="214"/>
      <c r="U110" s="215"/>
      <c r="V110" s="215"/>
      <c r="W110" s="215"/>
      <c r="X110" s="215"/>
      <c r="Y110" s="216"/>
      <c r="Z110" s="187"/>
      <c r="AA110" s="188"/>
      <c r="AB110" s="188"/>
      <c r="AC110" s="188"/>
      <c r="AD110" s="188"/>
      <c r="AE110" s="188"/>
      <c r="AF110" s="189"/>
      <c r="AG110" s="220"/>
      <c r="AH110" s="221"/>
      <c r="AI110" s="221"/>
      <c r="AJ110" s="222"/>
      <c r="AK110" s="223"/>
      <c r="AL110" s="223"/>
      <c r="AM110" s="223"/>
      <c r="AN110" s="223"/>
      <c r="AO110" s="223"/>
      <c r="AP110" s="223"/>
      <c r="AQ110" s="223"/>
      <c r="AR110" s="223"/>
      <c r="AS110" s="223"/>
      <c r="AT110" s="223"/>
      <c r="AU110" s="223"/>
      <c r="AV110" s="223"/>
      <c r="AW110" s="223"/>
      <c r="AX110" s="244"/>
      <c r="AY110" s="245"/>
      <c r="AZ110" s="245"/>
      <c r="BA110" s="246"/>
      <c r="BB110" s="187"/>
      <c r="BC110" s="188"/>
      <c r="BD110" s="188"/>
      <c r="BE110" s="188"/>
      <c r="BF110" s="189"/>
      <c r="BG110" s="8"/>
      <c r="BH110" s="24"/>
      <c r="BI110" s="8"/>
    </row>
    <row r="111" spans="1:62" ht="20.25" customHeight="1" thickTop="1">
      <c r="A111" s="32"/>
      <c r="B111" s="4"/>
      <c r="C111" s="5"/>
      <c r="D111" s="5"/>
      <c r="E111" s="6"/>
      <c r="F111" s="4"/>
      <c r="G111" s="60"/>
      <c r="H111" s="60"/>
      <c r="I111" s="60"/>
      <c r="J111" s="59"/>
      <c r="K111" s="60"/>
      <c r="L111" s="60"/>
      <c r="M111" s="60"/>
      <c r="N111" s="59"/>
      <c r="O111" s="60"/>
      <c r="P111" s="61"/>
      <c r="Q111" s="59"/>
      <c r="R111" s="60"/>
      <c r="S111" s="61"/>
      <c r="T111" s="239"/>
      <c r="U111" s="240"/>
      <c r="V111" s="240"/>
      <c r="W111" s="240"/>
      <c r="X111" s="240"/>
      <c r="Y111" s="241"/>
      <c r="Z111" s="59"/>
      <c r="AA111" s="60"/>
      <c r="AB111" s="60"/>
      <c r="AC111" s="60"/>
      <c r="AD111" s="60"/>
      <c r="AE111" s="60"/>
      <c r="AF111" s="61"/>
      <c r="AG111" s="59"/>
      <c r="AH111" s="60"/>
      <c r="AI111" s="60"/>
      <c r="AJ111" s="61"/>
      <c r="AK111" s="247"/>
      <c r="AL111" s="247"/>
      <c r="AM111" s="247"/>
      <c r="AN111" s="247"/>
      <c r="AO111" s="247"/>
      <c r="AP111" s="247"/>
      <c r="AQ111" s="247"/>
      <c r="AR111" s="247"/>
      <c r="AS111" s="247"/>
      <c r="AT111" s="247"/>
      <c r="AU111" s="247"/>
      <c r="AV111" s="247"/>
      <c r="AW111" s="247"/>
      <c r="AX111" s="229"/>
      <c r="AY111" s="229"/>
      <c r="AZ111" s="229"/>
      <c r="BA111" s="229"/>
      <c r="BB111" s="59"/>
      <c r="BC111" s="60"/>
      <c r="BD111" s="60"/>
      <c r="BE111" s="60"/>
      <c r="BF111" s="61"/>
      <c r="BG111" s="8"/>
      <c r="BH111" s="24"/>
      <c r="BI111" s="8"/>
    </row>
    <row r="112" spans="1:62" ht="20.25" customHeight="1">
      <c r="A112" s="20"/>
      <c r="B112" s="38" t="s">
        <v>84</v>
      </c>
      <c r="C112" s="38"/>
      <c r="D112" s="7"/>
      <c r="E112" s="7"/>
      <c r="F112" s="7"/>
      <c r="G112" s="34"/>
      <c r="H112" s="34"/>
      <c r="I112" s="34"/>
      <c r="J112" s="34"/>
      <c r="K112" s="34"/>
      <c r="L112" s="34"/>
      <c r="M112" s="34"/>
      <c r="N112" s="34"/>
      <c r="O112" s="34"/>
      <c r="P112" s="34"/>
      <c r="Q112" s="34"/>
      <c r="R112" s="34"/>
      <c r="S112" s="34"/>
      <c r="T112" s="35"/>
      <c r="U112" s="35"/>
      <c r="V112" s="35"/>
      <c r="W112" s="35"/>
      <c r="X112" s="35"/>
      <c r="Y112" s="35"/>
      <c r="Z112" s="34"/>
      <c r="AA112" s="34"/>
      <c r="AB112" s="34"/>
      <c r="AC112" s="34"/>
      <c r="AD112" s="34"/>
      <c r="AE112" s="34"/>
      <c r="AF112" s="34"/>
      <c r="AG112" s="34"/>
      <c r="AH112" s="34"/>
      <c r="AI112" s="34"/>
      <c r="AJ112" s="34"/>
      <c r="AK112" s="58"/>
      <c r="AL112" s="58"/>
      <c r="AM112" s="58"/>
      <c r="AN112" s="58"/>
      <c r="AO112" s="58"/>
      <c r="AP112" s="58"/>
      <c r="AQ112" s="58"/>
      <c r="AR112" s="34"/>
      <c r="AS112" s="34"/>
      <c r="AT112" s="34"/>
      <c r="AU112" s="34"/>
      <c r="AV112" s="34"/>
      <c r="AW112" s="34"/>
      <c r="AX112" s="34"/>
      <c r="AY112" s="34"/>
      <c r="AZ112" s="34"/>
      <c r="BA112" s="34"/>
      <c r="BB112" s="34"/>
      <c r="BC112" s="34"/>
      <c r="BD112" s="34"/>
      <c r="BE112" s="34"/>
      <c r="BF112" s="34"/>
      <c r="BG112" s="8"/>
      <c r="BH112" s="24"/>
      <c r="BI112" s="8"/>
    </row>
    <row r="113" spans="1:67" ht="20.25" customHeight="1">
      <c r="A113" s="20"/>
      <c r="B113" s="38" t="s">
        <v>91</v>
      </c>
      <c r="C113" s="38"/>
      <c r="D113" s="7"/>
      <c r="E113" s="7"/>
      <c r="F113" s="7"/>
      <c r="G113" s="34"/>
      <c r="H113" s="34"/>
      <c r="I113" s="34"/>
      <c r="J113" s="34"/>
      <c r="K113" s="34"/>
      <c r="L113" s="34"/>
      <c r="M113" s="34"/>
      <c r="N113" s="34"/>
      <c r="O113" s="34"/>
      <c r="P113" s="34"/>
      <c r="Q113" s="34"/>
      <c r="R113" s="34"/>
      <c r="S113" s="34"/>
      <c r="T113" s="35"/>
      <c r="U113" s="35"/>
      <c r="V113" s="35"/>
      <c r="W113" s="35"/>
      <c r="X113" s="35"/>
      <c r="Y113" s="35"/>
      <c r="Z113" s="34"/>
      <c r="AA113" s="34"/>
      <c r="AB113" s="34"/>
      <c r="AC113" s="34"/>
      <c r="AD113" s="34"/>
      <c r="AE113" s="34"/>
      <c r="AF113" s="34"/>
      <c r="AG113" s="34"/>
      <c r="AH113" s="34"/>
      <c r="AI113" s="34"/>
      <c r="AJ113" s="34"/>
      <c r="AK113" s="58"/>
      <c r="AL113" s="58"/>
      <c r="AM113" s="58"/>
      <c r="AN113" s="58"/>
      <c r="AO113" s="58"/>
      <c r="AP113" s="58"/>
      <c r="AQ113" s="58"/>
      <c r="AR113" s="34"/>
      <c r="AS113" s="34"/>
      <c r="AT113" s="34"/>
      <c r="AU113" s="34"/>
      <c r="AV113" s="34"/>
      <c r="AW113" s="34"/>
      <c r="AX113" s="34"/>
      <c r="AY113" s="34"/>
      <c r="AZ113" s="34"/>
      <c r="BA113" s="34"/>
      <c r="BB113" s="34"/>
      <c r="BC113" s="34"/>
      <c r="BD113" s="34"/>
      <c r="BE113" s="34"/>
      <c r="BF113" s="34"/>
      <c r="BG113" s="8"/>
      <c r="BH113" s="24"/>
      <c r="BI113" s="8"/>
    </row>
    <row r="114" spans="1:67" ht="13.5" customHeight="1">
      <c r="A114" s="20"/>
      <c r="B114" s="7"/>
      <c r="C114" s="7"/>
      <c r="D114" s="7"/>
      <c r="E114" s="7"/>
      <c r="F114" s="7"/>
      <c r="G114" s="34"/>
      <c r="H114" s="34"/>
      <c r="I114" s="34"/>
      <c r="J114" s="34"/>
      <c r="K114" s="34"/>
      <c r="L114" s="34"/>
      <c r="M114" s="34"/>
      <c r="N114" s="34"/>
      <c r="O114" s="34"/>
      <c r="P114" s="34"/>
      <c r="Q114" s="34"/>
      <c r="R114" s="34"/>
      <c r="S114" s="34"/>
      <c r="T114" s="8"/>
      <c r="U114" s="8"/>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8"/>
      <c r="BH114" s="24"/>
      <c r="BI114" s="8"/>
    </row>
    <row r="115" spans="1:67" ht="20.25" customHeight="1">
      <c r="A115" s="20"/>
      <c r="B115" s="1" t="s">
        <v>65</v>
      </c>
      <c r="C115" s="1"/>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3"/>
      <c r="AU115" s="3"/>
      <c r="AV115" s="3"/>
      <c r="AW115" s="3"/>
      <c r="AX115" s="3"/>
      <c r="AY115" s="3"/>
      <c r="AZ115" s="3"/>
      <c r="BA115" s="3"/>
      <c r="BB115" s="3"/>
      <c r="BC115" s="3"/>
      <c r="BD115" s="3"/>
      <c r="BE115" s="3"/>
      <c r="BF115" s="3"/>
      <c r="BG115" s="21"/>
      <c r="BH115" s="22"/>
      <c r="BI115" s="21"/>
      <c r="BJ115" s="21"/>
      <c r="BM115" s="21"/>
      <c r="BN115" s="23"/>
      <c r="BO115" s="23"/>
    </row>
    <row r="116" spans="1:67" ht="20.25" customHeight="1">
      <c r="A116" s="20"/>
      <c r="B116" s="202" t="s">
        <v>7</v>
      </c>
      <c r="C116" s="203"/>
      <c r="D116" s="203"/>
      <c r="E116" s="204"/>
      <c r="F116" s="202" t="s">
        <v>8</v>
      </c>
      <c r="G116" s="203"/>
      <c r="H116" s="203"/>
      <c r="I116" s="204"/>
      <c r="J116" s="202" t="s">
        <v>9</v>
      </c>
      <c r="K116" s="203"/>
      <c r="L116" s="203"/>
      <c r="M116" s="204"/>
      <c r="N116" s="202" t="s">
        <v>5</v>
      </c>
      <c r="O116" s="203"/>
      <c r="P116" s="204"/>
      <c r="Q116" s="202" t="s">
        <v>10</v>
      </c>
      <c r="R116" s="203"/>
      <c r="S116" s="204"/>
      <c r="T116" s="202" t="s">
        <v>17</v>
      </c>
      <c r="U116" s="203"/>
      <c r="V116" s="203"/>
      <c r="W116" s="203"/>
      <c r="X116" s="203"/>
      <c r="Y116" s="204"/>
      <c r="Z116" s="202" t="s">
        <v>11</v>
      </c>
      <c r="AA116" s="203"/>
      <c r="AB116" s="203"/>
      <c r="AC116" s="203"/>
      <c r="AD116" s="203"/>
      <c r="AE116" s="203"/>
      <c r="AF116" s="204"/>
      <c r="AG116" s="202" t="s">
        <v>12</v>
      </c>
      <c r="AH116" s="203"/>
      <c r="AI116" s="203"/>
      <c r="AJ116" s="204"/>
      <c r="AK116" s="202" t="s">
        <v>13</v>
      </c>
      <c r="AL116" s="203"/>
      <c r="AM116" s="203"/>
      <c r="AN116" s="203"/>
      <c r="AO116" s="204"/>
      <c r="AP116" s="202" t="s">
        <v>97</v>
      </c>
      <c r="AQ116" s="203"/>
      <c r="AR116" s="203"/>
      <c r="AS116" s="204"/>
      <c r="AT116" s="203" t="s">
        <v>99</v>
      </c>
      <c r="AU116" s="203"/>
      <c r="AV116" s="203"/>
      <c r="AW116" s="204"/>
      <c r="AX116" s="209" t="s">
        <v>14</v>
      </c>
      <c r="AY116" s="209"/>
      <c r="AZ116" s="209"/>
      <c r="BA116" s="209"/>
      <c r="BB116" s="170" t="s">
        <v>4</v>
      </c>
      <c r="BC116" s="171"/>
      <c r="BD116" s="171"/>
      <c r="BE116" s="171"/>
      <c r="BF116" s="172"/>
      <c r="BG116" s="8"/>
      <c r="BH116" s="24"/>
      <c r="BI116" s="8"/>
    </row>
    <row r="117" spans="1:67" ht="20.25" customHeight="1">
      <c r="A117" s="20"/>
      <c r="B117" s="205"/>
      <c r="C117" s="206"/>
      <c r="D117" s="206"/>
      <c r="E117" s="207"/>
      <c r="F117" s="205"/>
      <c r="G117" s="206"/>
      <c r="H117" s="206"/>
      <c r="I117" s="207"/>
      <c r="J117" s="205"/>
      <c r="K117" s="206"/>
      <c r="L117" s="206"/>
      <c r="M117" s="207"/>
      <c r="N117" s="205"/>
      <c r="O117" s="206"/>
      <c r="P117" s="207"/>
      <c r="Q117" s="205"/>
      <c r="R117" s="206"/>
      <c r="S117" s="207"/>
      <c r="T117" s="205"/>
      <c r="U117" s="206"/>
      <c r="V117" s="206"/>
      <c r="W117" s="206"/>
      <c r="X117" s="206"/>
      <c r="Y117" s="207"/>
      <c r="Z117" s="205"/>
      <c r="AA117" s="206"/>
      <c r="AB117" s="206"/>
      <c r="AC117" s="206"/>
      <c r="AD117" s="206"/>
      <c r="AE117" s="206"/>
      <c r="AF117" s="207"/>
      <c r="AG117" s="205"/>
      <c r="AH117" s="206"/>
      <c r="AI117" s="206"/>
      <c r="AJ117" s="207"/>
      <c r="AK117" s="205"/>
      <c r="AL117" s="206"/>
      <c r="AM117" s="206"/>
      <c r="AN117" s="206"/>
      <c r="AO117" s="207"/>
      <c r="AP117" s="205"/>
      <c r="AQ117" s="206"/>
      <c r="AR117" s="206"/>
      <c r="AS117" s="207"/>
      <c r="AT117" s="206"/>
      <c r="AU117" s="206"/>
      <c r="AV117" s="206"/>
      <c r="AW117" s="207"/>
      <c r="AX117" s="209"/>
      <c r="AY117" s="209"/>
      <c r="AZ117" s="209"/>
      <c r="BA117" s="209"/>
      <c r="BB117" s="173"/>
      <c r="BC117" s="174"/>
      <c r="BD117" s="174"/>
      <c r="BE117" s="174"/>
      <c r="BF117" s="175"/>
      <c r="BG117" s="8"/>
      <c r="BH117" s="24"/>
      <c r="BI117" s="8"/>
    </row>
    <row r="118" spans="1:67" ht="20.25" customHeight="1">
      <c r="A118" s="20"/>
      <c r="B118" s="205"/>
      <c r="C118" s="206"/>
      <c r="D118" s="206"/>
      <c r="E118" s="207"/>
      <c r="F118" s="205"/>
      <c r="G118" s="206"/>
      <c r="H118" s="206"/>
      <c r="I118" s="207"/>
      <c r="J118" s="205"/>
      <c r="K118" s="206"/>
      <c r="L118" s="206"/>
      <c r="M118" s="207"/>
      <c r="N118" s="205"/>
      <c r="O118" s="206"/>
      <c r="P118" s="207"/>
      <c r="Q118" s="205"/>
      <c r="R118" s="206"/>
      <c r="S118" s="207"/>
      <c r="T118" s="205"/>
      <c r="U118" s="206"/>
      <c r="V118" s="206"/>
      <c r="W118" s="206"/>
      <c r="X118" s="206"/>
      <c r="Y118" s="207"/>
      <c r="Z118" s="205"/>
      <c r="AA118" s="206"/>
      <c r="AB118" s="206"/>
      <c r="AC118" s="206"/>
      <c r="AD118" s="206"/>
      <c r="AE118" s="206"/>
      <c r="AF118" s="207"/>
      <c r="AG118" s="205"/>
      <c r="AH118" s="206"/>
      <c r="AI118" s="206"/>
      <c r="AJ118" s="207"/>
      <c r="AK118" s="205"/>
      <c r="AL118" s="206"/>
      <c r="AM118" s="206"/>
      <c r="AN118" s="206"/>
      <c r="AO118" s="207"/>
      <c r="AP118" s="205"/>
      <c r="AQ118" s="206"/>
      <c r="AR118" s="206"/>
      <c r="AS118" s="207"/>
      <c r="AT118" s="206"/>
      <c r="AU118" s="206"/>
      <c r="AV118" s="206"/>
      <c r="AW118" s="207"/>
      <c r="AX118" s="210"/>
      <c r="AY118" s="210"/>
      <c r="AZ118" s="210"/>
      <c r="BA118" s="210"/>
      <c r="BB118" s="173"/>
      <c r="BC118" s="174"/>
      <c r="BD118" s="174"/>
      <c r="BE118" s="174"/>
      <c r="BF118" s="175"/>
      <c r="BG118" s="8"/>
      <c r="BH118" s="24"/>
      <c r="BI118" s="8"/>
    </row>
    <row r="119" spans="1:67" ht="20.25" customHeight="1">
      <c r="A119" s="20"/>
      <c r="B119" s="205"/>
      <c r="C119" s="206"/>
      <c r="D119" s="206"/>
      <c r="E119" s="207"/>
      <c r="F119" s="205"/>
      <c r="G119" s="206"/>
      <c r="H119" s="206"/>
      <c r="I119" s="207"/>
      <c r="J119" s="205"/>
      <c r="K119" s="206"/>
      <c r="L119" s="206"/>
      <c r="M119" s="207"/>
      <c r="N119" s="205"/>
      <c r="O119" s="206"/>
      <c r="P119" s="207"/>
      <c r="Q119" s="205"/>
      <c r="R119" s="206"/>
      <c r="S119" s="207"/>
      <c r="T119" s="205"/>
      <c r="U119" s="206"/>
      <c r="V119" s="206"/>
      <c r="W119" s="206"/>
      <c r="X119" s="206"/>
      <c r="Y119" s="207"/>
      <c r="Z119" s="205"/>
      <c r="AA119" s="206"/>
      <c r="AB119" s="206"/>
      <c r="AC119" s="206"/>
      <c r="AD119" s="206"/>
      <c r="AE119" s="206"/>
      <c r="AF119" s="207"/>
      <c r="AG119" s="205"/>
      <c r="AH119" s="206"/>
      <c r="AI119" s="206"/>
      <c r="AJ119" s="207"/>
      <c r="AK119" s="205"/>
      <c r="AL119" s="206"/>
      <c r="AM119" s="206"/>
      <c r="AN119" s="206"/>
      <c r="AO119" s="207"/>
      <c r="AP119" s="205"/>
      <c r="AQ119" s="206"/>
      <c r="AR119" s="206"/>
      <c r="AS119" s="207"/>
      <c r="AT119" s="206"/>
      <c r="AU119" s="206"/>
      <c r="AV119" s="206"/>
      <c r="AW119" s="207"/>
      <c r="AX119" s="179" t="s">
        <v>28</v>
      </c>
      <c r="AY119" s="179"/>
      <c r="AZ119" s="179"/>
      <c r="BA119" s="179"/>
      <c r="BB119" s="173"/>
      <c r="BC119" s="174"/>
      <c r="BD119" s="174"/>
      <c r="BE119" s="174"/>
      <c r="BF119" s="175"/>
      <c r="BG119" s="8"/>
      <c r="BH119" s="24"/>
      <c r="BI119" s="8"/>
    </row>
    <row r="120" spans="1:67" ht="20.25" customHeight="1">
      <c r="A120" s="20"/>
      <c r="B120" s="181"/>
      <c r="C120" s="182"/>
      <c r="D120" s="182"/>
      <c r="E120" s="183"/>
      <c r="F120" s="181"/>
      <c r="G120" s="182"/>
      <c r="H120" s="182"/>
      <c r="I120" s="183"/>
      <c r="J120" s="181"/>
      <c r="K120" s="182"/>
      <c r="L120" s="182"/>
      <c r="M120" s="183"/>
      <c r="N120" s="181"/>
      <c r="O120" s="182"/>
      <c r="P120" s="183"/>
      <c r="Q120" s="181"/>
      <c r="R120" s="182"/>
      <c r="S120" s="183"/>
      <c r="T120" s="181"/>
      <c r="U120" s="182"/>
      <c r="V120" s="182"/>
      <c r="W120" s="182"/>
      <c r="X120" s="182"/>
      <c r="Y120" s="183"/>
      <c r="Z120" s="181"/>
      <c r="AA120" s="182"/>
      <c r="AB120" s="182"/>
      <c r="AC120" s="182"/>
      <c r="AD120" s="182"/>
      <c r="AE120" s="182"/>
      <c r="AF120" s="183"/>
      <c r="AG120" s="181"/>
      <c r="AH120" s="182"/>
      <c r="AI120" s="182"/>
      <c r="AJ120" s="183"/>
      <c r="AK120" s="181"/>
      <c r="AL120" s="182"/>
      <c r="AM120" s="182"/>
      <c r="AN120" s="182"/>
      <c r="AO120" s="183"/>
      <c r="AP120" s="181" t="s">
        <v>98</v>
      </c>
      <c r="AQ120" s="182"/>
      <c r="AR120" s="182"/>
      <c r="AS120" s="183"/>
      <c r="AT120" s="182" t="s">
        <v>43</v>
      </c>
      <c r="AU120" s="182"/>
      <c r="AV120" s="182"/>
      <c r="AW120" s="183"/>
      <c r="AX120" s="180"/>
      <c r="AY120" s="180"/>
      <c r="AZ120" s="180"/>
      <c r="BA120" s="180"/>
      <c r="BB120" s="176"/>
      <c r="BC120" s="177"/>
      <c r="BD120" s="177"/>
      <c r="BE120" s="177"/>
      <c r="BF120" s="178"/>
      <c r="BG120" s="8"/>
      <c r="BH120" s="24"/>
      <c r="BI120" s="8"/>
    </row>
    <row r="121" spans="1:67" ht="20.25" customHeight="1">
      <c r="A121" s="20"/>
      <c r="B121" s="184"/>
      <c r="C121" s="185"/>
      <c r="D121" s="185"/>
      <c r="E121" s="186"/>
      <c r="F121" s="184"/>
      <c r="G121" s="185"/>
      <c r="H121" s="185"/>
      <c r="I121" s="186"/>
      <c r="J121" s="184"/>
      <c r="K121" s="185"/>
      <c r="L121" s="185"/>
      <c r="M121" s="186"/>
      <c r="N121" s="190"/>
      <c r="O121" s="191"/>
      <c r="P121" s="192"/>
      <c r="Q121" s="190"/>
      <c r="R121" s="191"/>
      <c r="S121" s="192"/>
      <c r="T121" s="196"/>
      <c r="U121" s="197"/>
      <c r="V121" s="197"/>
      <c r="W121" s="197"/>
      <c r="X121" s="197"/>
      <c r="Y121" s="198"/>
      <c r="Z121" s="184"/>
      <c r="AA121" s="185"/>
      <c r="AB121" s="185"/>
      <c r="AC121" s="185"/>
      <c r="AD121" s="185"/>
      <c r="AE121" s="185"/>
      <c r="AF121" s="186"/>
      <c r="AG121" s="217"/>
      <c r="AH121" s="218"/>
      <c r="AI121" s="218"/>
      <c r="AJ121" s="219"/>
      <c r="AK121" s="228"/>
      <c r="AL121" s="228"/>
      <c r="AM121" s="228"/>
      <c r="AN121" s="228"/>
      <c r="AO121" s="228"/>
      <c r="AP121" s="228"/>
      <c r="AQ121" s="228"/>
      <c r="AR121" s="228"/>
      <c r="AS121" s="228"/>
      <c r="AT121" s="228">
        <f>ROUNDDOWN(AK121*3/4,0)</f>
        <v>0</v>
      </c>
      <c r="AU121" s="228"/>
      <c r="AV121" s="228"/>
      <c r="AW121" s="228"/>
      <c r="AX121" s="230">
        <f>MIN(AP121,AT121)</f>
        <v>0</v>
      </c>
      <c r="AY121" s="231"/>
      <c r="AZ121" s="231"/>
      <c r="BA121" s="232"/>
      <c r="BB121" s="184"/>
      <c r="BC121" s="185"/>
      <c r="BD121" s="185"/>
      <c r="BE121" s="185"/>
      <c r="BF121" s="186"/>
      <c r="BG121" s="8"/>
      <c r="BH121" s="24"/>
      <c r="BI121" s="8"/>
    </row>
    <row r="122" spans="1:67" ht="20.25" customHeight="1">
      <c r="A122" s="20"/>
      <c r="B122" s="187"/>
      <c r="C122" s="188"/>
      <c r="D122" s="188"/>
      <c r="E122" s="189"/>
      <c r="F122" s="187"/>
      <c r="G122" s="188"/>
      <c r="H122" s="188"/>
      <c r="I122" s="189"/>
      <c r="J122" s="187"/>
      <c r="K122" s="188"/>
      <c r="L122" s="188"/>
      <c r="M122" s="189"/>
      <c r="N122" s="193"/>
      <c r="O122" s="194"/>
      <c r="P122" s="195"/>
      <c r="Q122" s="193"/>
      <c r="R122" s="194"/>
      <c r="S122" s="195"/>
      <c r="T122" s="199"/>
      <c r="U122" s="200"/>
      <c r="V122" s="200"/>
      <c r="W122" s="200"/>
      <c r="X122" s="200"/>
      <c r="Y122" s="201"/>
      <c r="Z122" s="187"/>
      <c r="AA122" s="188"/>
      <c r="AB122" s="188"/>
      <c r="AC122" s="188"/>
      <c r="AD122" s="188"/>
      <c r="AE122" s="188"/>
      <c r="AF122" s="189"/>
      <c r="AG122" s="225"/>
      <c r="AH122" s="226"/>
      <c r="AI122" s="226"/>
      <c r="AJ122" s="227"/>
      <c r="AK122" s="228"/>
      <c r="AL122" s="228"/>
      <c r="AM122" s="228"/>
      <c r="AN122" s="228"/>
      <c r="AO122" s="228"/>
      <c r="AP122" s="228"/>
      <c r="AQ122" s="228"/>
      <c r="AR122" s="228"/>
      <c r="AS122" s="228"/>
      <c r="AT122" s="228"/>
      <c r="AU122" s="228"/>
      <c r="AV122" s="228"/>
      <c r="AW122" s="228"/>
      <c r="AX122" s="233"/>
      <c r="AY122" s="234"/>
      <c r="AZ122" s="234"/>
      <c r="BA122" s="235"/>
      <c r="BB122" s="187"/>
      <c r="BC122" s="188"/>
      <c r="BD122" s="188"/>
      <c r="BE122" s="188"/>
      <c r="BF122" s="189"/>
      <c r="BG122" s="8"/>
      <c r="BH122" s="24"/>
      <c r="BI122" s="8"/>
    </row>
    <row r="123" spans="1:67" ht="20.25" customHeight="1">
      <c r="A123" s="20"/>
      <c r="B123" s="184"/>
      <c r="C123" s="185"/>
      <c r="D123" s="185"/>
      <c r="E123" s="186"/>
      <c r="F123" s="184"/>
      <c r="G123" s="185"/>
      <c r="H123" s="185"/>
      <c r="I123" s="186"/>
      <c r="J123" s="184"/>
      <c r="K123" s="185"/>
      <c r="L123" s="185"/>
      <c r="M123" s="186"/>
      <c r="N123" s="190"/>
      <c r="O123" s="191"/>
      <c r="P123" s="192"/>
      <c r="Q123" s="190"/>
      <c r="R123" s="191"/>
      <c r="S123" s="192"/>
      <c r="T123" s="196"/>
      <c r="U123" s="197"/>
      <c r="V123" s="197"/>
      <c r="W123" s="197"/>
      <c r="X123" s="197"/>
      <c r="Y123" s="198"/>
      <c r="Z123" s="184"/>
      <c r="AA123" s="185"/>
      <c r="AB123" s="185"/>
      <c r="AC123" s="185"/>
      <c r="AD123" s="185"/>
      <c r="AE123" s="185"/>
      <c r="AF123" s="186"/>
      <c r="AG123" s="217"/>
      <c r="AH123" s="218"/>
      <c r="AI123" s="218"/>
      <c r="AJ123" s="219"/>
      <c r="AK123" s="228"/>
      <c r="AL123" s="228"/>
      <c r="AM123" s="228"/>
      <c r="AN123" s="228"/>
      <c r="AO123" s="228"/>
      <c r="AP123" s="228"/>
      <c r="AQ123" s="228"/>
      <c r="AR123" s="228"/>
      <c r="AS123" s="228"/>
      <c r="AT123" s="228">
        <f>ROUNDDOWN(AK123*3/4,0)</f>
        <v>0</v>
      </c>
      <c r="AU123" s="228"/>
      <c r="AV123" s="228"/>
      <c r="AW123" s="228"/>
      <c r="AX123" s="230">
        <f>MIN(AP123,AT123)</f>
        <v>0</v>
      </c>
      <c r="AY123" s="231"/>
      <c r="AZ123" s="231"/>
      <c r="BA123" s="232"/>
      <c r="BB123" s="184"/>
      <c r="BC123" s="185"/>
      <c r="BD123" s="185"/>
      <c r="BE123" s="185"/>
      <c r="BF123" s="186"/>
      <c r="BG123" s="8"/>
      <c r="BH123" s="24"/>
      <c r="BI123" s="8"/>
    </row>
    <row r="124" spans="1:67" ht="20.25" customHeight="1" thickBot="1">
      <c r="A124" s="20"/>
      <c r="B124" s="211"/>
      <c r="C124" s="212"/>
      <c r="D124" s="212"/>
      <c r="E124" s="213"/>
      <c r="F124" s="187"/>
      <c r="G124" s="188"/>
      <c r="H124" s="188"/>
      <c r="I124" s="189"/>
      <c r="J124" s="187"/>
      <c r="K124" s="188"/>
      <c r="L124" s="188"/>
      <c r="M124" s="189"/>
      <c r="N124" s="193"/>
      <c r="O124" s="194"/>
      <c r="P124" s="195"/>
      <c r="Q124" s="193"/>
      <c r="R124" s="194"/>
      <c r="S124" s="195"/>
      <c r="T124" s="214"/>
      <c r="U124" s="215"/>
      <c r="V124" s="215"/>
      <c r="W124" s="215"/>
      <c r="X124" s="215"/>
      <c r="Y124" s="216"/>
      <c r="Z124" s="187"/>
      <c r="AA124" s="188"/>
      <c r="AB124" s="188"/>
      <c r="AC124" s="188"/>
      <c r="AD124" s="188"/>
      <c r="AE124" s="188"/>
      <c r="AF124" s="189"/>
      <c r="AG124" s="220"/>
      <c r="AH124" s="221"/>
      <c r="AI124" s="221"/>
      <c r="AJ124" s="222"/>
      <c r="AK124" s="223"/>
      <c r="AL124" s="223"/>
      <c r="AM124" s="223"/>
      <c r="AN124" s="223"/>
      <c r="AO124" s="223"/>
      <c r="AP124" s="223"/>
      <c r="AQ124" s="223"/>
      <c r="AR124" s="223"/>
      <c r="AS124" s="223"/>
      <c r="AT124" s="223"/>
      <c r="AU124" s="223"/>
      <c r="AV124" s="223"/>
      <c r="AW124" s="223"/>
      <c r="AX124" s="244"/>
      <c r="AY124" s="245"/>
      <c r="AZ124" s="245"/>
      <c r="BA124" s="246"/>
      <c r="BB124" s="187"/>
      <c r="BC124" s="188"/>
      <c r="BD124" s="188"/>
      <c r="BE124" s="188"/>
      <c r="BF124" s="189"/>
      <c r="BG124" s="8"/>
      <c r="BH124" s="24"/>
      <c r="BI124" s="8"/>
    </row>
    <row r="125" spans="1:67" ht="20.25" customHeight="1" thickTop="1">
      <c r="A125" s="20"/>
      <c r="B125" s="4"/>
      <c r="C125" s="5"/>
      <c r="D125" s="5"/>
      <c r="E125" s="6"/>
      <c r="F125" s="4"/>
      <c r="G125" s="60"/>
      <c r="H125" s="60"/>
      <c r="I125" s="60"/>
      <c r="J125" s="59"/>
      <c r="K125" s="60"/>
      <c r="L125" s="60"/>
      <c r="M125" s="60"/>
      <c r="N125" s="59"/>
      <c r="O125" s="60"/>
      <c r="P125" s="61"/>
      <c r="Q125" s="59"/>
      <c r="R125" s="60"/>
      <c r="S125" s="61"/>
      <c r="T125" s="239"/>
      <c r="U125" s="240"/>
      <c r="V125" s="240"/>
      <c r="W125" s="240"/>
      <c r="X125" s="240"/>
      <c r="Y125" s="241"/>
      <c r="Z125" s="59"/>
      <c r="AA125" s="60"/>
      <c r="AB125" s="60"/>
      <c r="AC125" s="60"/>
      <c r="AD125" s="60"/>
      <c r="AE125" s="60"/>
      <c r="AF125" s="61"/>
      <c r="AG125" s="59"/>
      <c r="AH125" s="60"/>
      <c r="AI125" s="60"/>
      <c r="AJ125" s="61"/>
      <c r="AK125" s="247"/>
      <c r="AL125" s="247"/>
      <c r="AM125" s="247"/>
      <c r="AN125" s="247"/>
      <c r="AO125" s="247"/>
      <c r="AP125" s="247"/>
      <c r="AQ125" s="247"/>
      <c r="AR125" s="247"/>
      <c r="AS125" s="247"/>
      <c r="AT125" s="247"/>
      <c r="AU125" s="247"/>
      <c r="AV125" s="247"/>
      <c r="AW125" s="247"/>
      <c r="AX125" s="229"/>
      <c r="AY125" s="229"/>
      <c r="AZ125" s="229"/>
      <c r="BA125" s="229"/>
      <c r="BB125" s="59"/>
      <c r="BC125" s="60"/>
      <c r="BD125" s="60"/>
      <c r="BE125" s="60"/>
      <c r="BF125" s="61"/>
      <c r="BG125" s="8"/>
      <c r="BH125" s="24"/>
      <c r="BI125" s="8"/>
    </row>
    <row r="126" spans="1:67" ht="20.25" customHeight="1">
      <c r="A126" s="20"/>
      <c r="B126" s="38" t="s">
        <v>77</v>
      </c>
      <c r="C126" s="62"/>
      <c r="D126" s="62"/>
      <c r="E126" s="62"/>
      <c r="F126" s="62"/>
      <c r="G126" s="62"/>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63"/>
      <c r="BD126" s="63"/>
      <c r="BE126" s="63"/>
      <c r="BF126" s="63"/>
      <c r="BG126" s="8"/>
      <c r="BH126" s="24"/>
      <c r="BI126" s="8"/>
    </row>
    <row r="127" spans="1:67" ht="20.25" customHeight="1">
      <c r="A127" s="20"/>
      <c r="B127" s="38" t="s">
        <v>92</v>
      </c>
      <c r="C127" s="38"/>
      <c r="D127" s="7"/>
      <c r="E127" s="7"/>
      <c r="F127" s="7"/>
      <c r="G127" s="34"/>
      <c r="H127" s="34"/>
      <c r="I127" s="34"/>
      <c r="J127" s="34"/>
      <c r="K127" s="34"/>
      <c r="L127" s="34"/>
      <c r="M127" s="34"/>
      <c r="N127" s="34"/>
      <c r="O127" s="34"/>
      <c r="P127" s="34"/>
      <c r="Q127" s="34"/>
      <c r="R127" s="34"/>
      <c r="S127" s="34"/>
      <c r="T127" s="35"/>
      <c r="U127" s="35"/>
      <c r="V127" s="35"/>
      <c r="W127" s="35"/>
      <c r="X127" s="35"/>
      <c r="Y127" s="35"/>
      <c r="Z127" s="34"/>
      <c r="AA127" s="34"/>
      <c r="AB127" s="34"/>
      <c r="AC127" s="34"/>
      <c r="AD127" s="34"/>
      <c r="AE127" s="34"/>
      <c r="AF127" s="34"/>
      <c r="AG127" s="34"/>
      <c r="AH127" s="34"/>
      <c r="AI127" s="34"/>
      <c r="AJ127" s="34"/>
      <c r="AK127" s="58"/>
      <c r="AL127" s="58"/>
      <c r="AM127" s="58"/>
      <c r="AN127" s="58"/>
      <c r="AO127" s="58"/>
      <c r="AP127" s="58"/>
      <c r="AQ127" s="58"/>
      <c r="AR127" s="34"/>
      <c r="AS127" s="34"/>
      <c r="AT127" s="34"/>
      <c r="AU127" s="34"/>
      <c r="AV127" s="34"/>
      <c r="AW127" s="34"/>
      <c r="AX127" s="34"/>
      <c r="AY127" s="34"/>
      <c r="AZ127" s="34"/>
      <c r="BA127" s="34"/>
      <c r="BB127" s="34"/>
      <c r="BC127" s="34"/>
      <c r="BD127" s="34"/>
      <c r="BE127" s="34"/>
      <c r="BF127" s="34"/>
      <c r="BG127" s="8"/>
      <c r="BH127" s="24"/>
      <c r="BI127" s="8"/>
    </row>
    <row r="128" spans="1:67" ht="20.25" customHeight="1">
      <c r="A128" s="20"/>
      <c r="B128" s="38" t="s">
        <v>93</v>
      </c>
      <c r="C128" s="38"/>
      <c r="D128" s="7"/>
      <c r="E128" s="7"/>
      <c r="F128" s="7"/>
      <c r="G128" s="34"/>
      <c r="H128" s="34"/>
      <c r="I128" s="34"/>
      <c r="J128" s="34"/>
      <c r="K128" s="34"/>
      <c r="L128" s="34"/>
      <c r="M128" s="34"/>
      <c r="N128" s="34"/>
      <c r="O128" s="34"/>
      <c r="P128" s="34"/>
      <c r="Q128" s="34"/>
      <c r="R128" s="34"/>
      <c r="S128" s="34"/>
      <c r="T128" s="35"/>
      <c r="U128" s="35"/>
      <c r="V128" s="35"/>
      <c r="W128" s="35"/>
      <c r="X128" s="35"/>
      <c r="Y128" s="35"/>
      <c r="Z128" s="34"/>
      <c r="AA128" s="34"/>
      <c r="AB128" s="34"/>
      <c r="AC128" s="34"/>
      <c r="AD128" s="34"/>
      <c r="AE128" s="34"/>
      <c r="AF128" s="34"/>
      <c r="AG128" s="34"/>
      <c r="AH128" s="34"/>
      <c r="AI128" s="34"/>
      <c r="AJ128" s="34"/>
      <c r="AK128" s="58"/>
      <c r="AL128" s="58"/>
      <c r="AM128" s="58"/>
      <c r="AN128" s="58"/>
      <c r="AO128" s="58"/>
      <c r="AP128" s="58"/>
      <c r="AQ128" s="58"/>
      <c r="AR128" s="34"/>
      <c r="AS128" s="34"/>
      <c r="AT128" s="34"/>
      <c r="AU128" s="34"/>
      <c r="AV128" s="34"/>
      <c r="AW128" s="34"/>
      <c r="AX128" s="34"/>
      <c r="AY128" s="34"/>
      <c r="AZ128" s="34"/>
      <c r="BA128" s="34"/>
      <c r="BB128" s="34"/>
      <c r="BC128" s="34"/>
      <c r="BD128" s="34"/>
      <c r="BE128" s="34"/>
      <c r="BF128" s="34"/>
      <c r="BG128" s="8"/>
      <c r="BH128" s="24"/>
      <c r="BI128" s="8"/>
    </row>
    <row r="129" spans="1:67" ht="20.25" customHeight="1">
      <c r="A129" s="20"/>
      <c r="B129" s="38" t="s">
        <v>94</v>
      </c>
      <c r="C129" s="38"/>
      <c r="D129" s="7"/>
      <c r="E129" s="7"/>
      <c r="F129" s="7"/>
      <c r="G129" s="34"/>
      <c r="H129" s="34"/>
      <c r="I129" s="34"/>
      <c r="J129" s="34"/>
      <c r="K129" s="34"/>
      <c r="L129" s="34"/>
      <c r="M129" s="34"/>
      <c r="N129" s="34"/>
      <c r="O129" s="34"/>
      <c r="P129" s="34"/>
      <c r="Q129" s="34"/>
      <c r="R129" s="34"/>
      <c r="S129" s="34"/>
      <c r="T129" s="35"/>
      <c r="U129" s="35"/>
      <c r="V129" s="35"/>
      <c r="W129" s="35"/>
      <c r="X129" s="35"/>
      <c r="Y129" s="35"/>
      <c r="Z129" s="34"/>
      <c r="AA129" s="34"/>
      <c r="AB129" s="34"/>
      <c r="AC129" s="34"/>
      <c r="AD129" s="34"/>
      <c r="AE129" s="34"/>
      <c r="AF129" s="34"/>
      <c r="AG129" s="34"/>
      <c r="AH129" s="34"/>
      <c r="AI129" s="34"/>
      <c r="AJ129" s="34"/>
      <c r="AK129" s="58"/>
      <c r="AL129" s="58"/>
      <c r="AM129" s="58"/>
      <c r="AN129" s="58"/>
      <c r="AO129" s="58"/>
      <c r="AP129" s="58"/>
      <c r="AQ129" s="58"/>
      <c r="AR129" s="34"/>
      <c r="AS129" s="34"/>
      <c r="AT129" s="34"/>
      <c r="AU129" s="34"/>
      <c r="AV129" s="34"/>
      <c r="AW129" s="34"/>
      <c r="AX129" s="34"/>
      <c r="AY129" s="34"/>
      <c r="AZ129" s="34"/>
      <c r="BA129" s="34"/>
      <c r="BB129" s="34"/>
      <c r="BC129" s="34"/>
      <c r="BD129" s="34"/>
      <c r="BE129" s="34"/>
      <c r="BF129" s="34"/>
      <c r="BG129" s="8"/>
      <c r="BH129" s="24"/>
      <c r="BI129" s="8"/>
    </row>
    <row r="130" spans="1:67" ht="14.25" customHeight="1">
      <c r="A130" s="28"/>
      <c r="B130" s="40"/>
      <c r="C130" s="40"/>
      <c r="D130" s="33"/>
      <c r="E130" s="33"/>
      <c r="F130" s="33"/>
      <c r="G130" s="57"/>
      <c r="H130" s="57"/>
      <c r="I130" s="57"/>
      <c r="J130" s="57"/>
      <c r="K130" s="57"/>
      <c r="L130" s="57"/>
      <c r="M130" s="57"/>
      <c r="N130" s="57"/>
      <c r="O130" s="57"/>
      <c r="P130" s="57"/>
      <c r="Q130" s="57"/>
      <c r="R130" s="57"/>
      <c r="S130" s="57"/>
      <c r="T130" s="41"/>
      <c r="U130" s="41"/>
      <c r="V130" s="41"/>
      <c r="W130" s="41"/>
      <c r="X130" s="41"/>
      <c r="Y130" s="41"/>
      <c r="Z130" s="57"/>
      <c r="AA130" s="57"/>
      <c r="AB130" s="57"/>
      <c r="AC130" s="57"/>
      <c r="AD130" s="57"/>
      <c r="AE130" s="57"/>
      <c r="AF130" s="57"/>
      <c r="AG130" s="57"/>
      <c r="AH130" s="57"/>
      <c r="AI130" s="57"/>
      <c r="AJ130" s="57"/>
      <c r="AK130" s="55"/>
      <c r="AL130" s="55"/>
      <c r="AM130" s="55"/>
      <c r="AN130" s="55"/>
      <c r="AO130" s="55"/>
      <c r="AP130" s="55"/>
      <c r="AQ130" s="55"/>
      <c r="AR130" s="57"/>
      <c r="AS130" s="57"/>
      <c r="AT130" s="57"/>
      <c r="AU130" s="57"/>
      <c r="AV130" s="57"/>
      <c r="AW130" s="57"/>
      <c r="AX130" s="57"/>
      <c r="AY130" s="57"/>
      <c r="AZ130" s="57"/>
      <c r="BA130" s="57"/>
      <c r="BB130" s="57"/>
      <c r="BC130" s="57"/>
      <c r="BD130" s="57"/>
      <c r="BE130" s="57"/>
      <c r="BF130" s="57"/>
      <c r="BG130" s="42"/>
      <c r="BH130" s="43"/>
      <c r="BI130" s="8"/>
    </row>
    <row r="131" spans="1:67" ht="13.5" customHeight="1">
      <c r="A131" s="44"/>
      <c r="B131" s="65"/>
      <c r="C131" s="65"/>
      <c r="D131" s="65"/>
      <c r="E131" s="65"/>
      <c r="F131" s="65"/>
      <c r="G131" s="56"/>
      <c r="H131" s="56"/>
      <c r="I131" s="56"/>
      <c r="J131" s="56"/>
      <c r="K131" s="56"/>
      <c r="L131" s="56"/>
      <c r="M131" s="56"/>
      <c r="N131" s="56"/>
      <c r="O131" s="56"/>
      <c r="P131" s="56"/>
      <c r="Q131" s="56"/>
      <c r="R131" s="56"/>
      <c r="S131" s="56"/>
      <c r="T131" s="66"/>
      <c r="U131" s="6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66"/>
      <c r="BH131" s="67"/>
      <c r="BI131" s="8"/>
    </row>
    <row r="132" spans="1:67" ht="20.25" customHeight="1">
      <c r="A132" s="20"/>
      <c r="B132" s="1" t="s">
        <v>61</v>
      </c>
      <c r="C132" s="1"/>
      <c r="D132" s="36"/>
      <c r="E132" s="36"/>
      <c r="F132" s="36"/>
      <c r="G132" s="36"/>
      <c r="H132" s="36"/>
      <c r="I132" s="36"/>
      <c r="J132" s="36"/>
      <c r="K132" s="36"/>
      <c r="L132" s="36"/>
      <c r="M132" s="36"/>
      <c r="N132" s="36"/>
      <c r="O132" s="36"/>
      <c r="P132" s="36"/>
      <c r="Q132" s="36"/>
      <c r="R132" s="36"/>
      <c r="S132" s="36"/>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3"/>
      <c r="AU132" s="3"/>
      <c r="AV132" s="3"/>
      <c r="AW132" s="3"/>
      <c r="AX132" s="3"/>
      <c r="AY132" s="3"/>
      <c r="AZ132" s="3"/>
      <c r="BA132" s="3"/>
      <c r="BB132" s="3"/>
      <c r="BC132" s="3"/>
      <c r="BD132" s="3"/>
      <c r="BE132" s="3"/>
      <c r="BF132" s="3"/>
      <c r="BG132" s="21"/>
      <c r="BH132" s="22"/>
      <c r="BI132" s="21"/>
      <c r="BJ132" s="21"/>
      <c r="BM132" s="21"/>
      <c r="BN132" s="23"/>
      <c r="BO132" s="23"/>
    </row>
    <row r="133" spans="1:67" ht="20.25" customHeight="1">
      <c r="A133" s="20"/>
      <c r="B133" s="202" t="s">
        <v>7</v>
      </c>
      <c r="C133" s="203"/>
      <c r="D133" s="203"/>
      <c r="E133" s="204"/>
      <c r="F133" s="202" t="s">
        <v>8</v>
      </c>
      <c r="G133" s="203"/>
      <c r="H133" s="203"/>
      <c r="I133" s="204"/>
      <c r="J133" s="202" t="s">
        <v>9</v>
      </c>
      <c r="K133" s="203"/>
      <c r="L133" s="203"/>
      <c r="M133" s="204"/>
      <c r="N133" s="202" t="s">
        <v>5</v>
      </c>
      <c r="O133" s="203"/>
      <c r="P133" s="204"/>
      <c r="Q133" s="202" t="s">
        <v>10</v>
      </c>
      <c r="R133" s="203"/>
      <c r="S133" s="204"/>
      <c r="T133" s="202" t="s">
        <v>17</v>
      </c>
      <c r="U133" s="203"/>
      <c r="V133" s="203"/>
      <c r="W133" s="203"/>
      <c r="X133" s="203"/>
      <c r="Y133" s="204"/>
      <c r="Z133" s="202" t="s">
        <v>11</v>
      </c>
      <c r="AA133" s="203"/>
      <c r="AB133" s="203"/>
      <c r="AC133" s="203"/>
      <c r="AD133" s="203"/>
      <c r="AE133" s="203"/>
      <c r="AF133" s="204"/>
      <c r="AG133" s="202" t="s">
        <v>12</v>
      </c>
      <c r="AH133" s="203"/>
      <c r="AI133" s="203"/>
      <c r="AJ133" s="204"/>
      <c r="AK133" s="202" t="s">
        <v>13</v>
      </c>
      <c r="AL133" s="203"/>
      <c r="AM133" s="203"/>
      <c r="AN133" s="203"/>
      <c r="AO133" s="204"/>
      <c r="AP133" s="202" t="s">
        <v>100</v>
      </c>
      <c r="AQ133" s="203"/>
      <c r="AR133" s="203"/>
      <c r="AS133" s="204"/>
      <c r="AT133" s="203" t="s">
        <v>101</v>
      </c>
      <c r="AU133" s="203"/>
      <c r="AV133" s="203"/>
      <c r="AW133" s="204"/>
      <c r="AX133" s="209" t="s">
        <v>14</v>
      </c>
      <c r="AY133" s="209"/>
      <c r="AZ133" s="209"/>
      <c r="BA133" s="209"/>
      <c r="BB133" s="170" t="s">
        <v>4</v>
      </c>
      <c r="BC133" s="171"/>
      <c r="BD133" s="171"/>
      <c r="BE133" s="171"/>
      <c r="BF133" s="172"/>
      <c r="BG133" s="8"/>
      <c r="BH133" s="24"/>
      <c r="BI133" s="8"/>
    </row>
    <row r="134" spans="1:67" ht="20.25" customHeight="1">
      <c r="A134" s="20"/>
      <c r="B134" s="205"/>
      <c r="C134" s="206"/>
      <c r="D134" s="206"/>
      <c r="E134" s="207"/>
      <c r="F134" s="205"/>
      <c r="G134" s="206"/>
      <c r="H134" s="206"/>
      <c r="I134" s="207"/>
      <c r="J134" s="205"/>
      <c r="K134" s="206"/>
      <c r="L134" s="206"/>
      <c r="M134" s="207"/>
      <c r="N134" s="205"/>
      <c r="O134" s="206"/>
      <c r="P134" s="207"/>
      <c r="Q134" s="205"/>
      <c r="R134" s="206"/>
      <c r="S134" s="207"/>
      <c r="T134" s="205"/>
      <c r="U134" s="206"/>
      <c r="V134" s="206"/>
      <c r="W134" s="206"/>
      <c r="X134" s="206"/>
      <c r="Y134" s="207"/>
      <c r="Z134" s="205"/>
      <c r="AA134" s="206"/>
      <c r="AB134" s="206"/>
      <c r="AC134" s="206"/>
      <c r="AD134" s="206"/>
      <c r="AE134" s="206"/>
      <c r="AF134" s="207"/>
      <c r="AG134" s="205"/>
      <c r="AH134" s="206"/>
      <c r="AI134" s="206"/>
      <c r="AJ134" s="207"/>
      <c r="AK134" s="205"/>
      <c r="AL134" s="206"/>
      <c r="AM134" s="206"/>
      <c r="AN134" s="206"/>
      <c r="AO134" s="207"/>
      <c r="AP134" s="205"/>
      <c r="AQ134" s="206"/>
      <c r="AR134" s="206"/>
      <c r="AS134" s="207"/>
      <c r="AT134" s="206"/>
      <c r="AU134" s="206"/>
      <c r="AV134" s="206"/>
      <c r="AW134" s="207"/>
      <c r="AX134" s="209"/>
      <c r="AY134" s="209"/>
      <c r="AZ134" s="209"/>
      <c r="BA134" s="209"/>
      <c r="BB134" s="173"/>
      <c r="BC134" s="174"/>
      <c r="BD134" s="174"/>
      <c r="BE134" s="174"/>
      <c r="BF134" s="175"/>
      <c r="BG134" s="8"/>
      <c r="BH134" s="24"/>
      <c r="BI134" s="8"/>
    </row>
    <row r="135" spans="1:67" ht="20.25" customHeight="1">
      <c r="A135" s="20"/>
      <c r="B135" s="205"/>
      <c r="C135" s="206"/>
      <c r="D135" s="206"/>
      <c r="E135" s="207"/>
      <c r="F135" s="205"/>
      <c r="G135" s="206"/>
      <c r="H135" s="206"/>
      <c r="I135" s="207"/>
      <c r="J135" s="205"/>
      <c r="K135" s="206"/>
      <c r="L135" s="206"/>
      <c r="M135" s="207"/>
      <c r="N135" s="205"/>
      <c r="O135" s="206"/>
      <c r="P135" s="207"/>
      <c r="Q135" s="205"/>
      <c r="R135" s="206"/>
      <c r="S135" s="207"/>
      <c r="T135" s="205"/>
      <c r="U135" s="206"/>
      <c r="V135" s="206"/>
      <c r="W135" s="206"/>
      <c r="X135" s="206"/>
      <c r="Y135" s="207"/>
      <c r="Z135" s="205"/>
      <c r="AA135" s="206"/>
      <c r="AB135" s="206"/>
      <c r="AC135" s="206"/>
      <c r="AD135" s="206"/>
      <c r="AE135" s="206"/>
      <c r="AF135" s="207"/>
      <c r="AG135" s="205"/>
      <c r="AH135" s="206"/>
      <c r="AI135" s="206"/>
      <c r="AJ135" s="207"/>
      <c r="AK135" s="205"/>
      <c r="AL135" s="206"/>
      <c r="AM135" s="206"/>
      <c r="AN135" s="206"/>
      <c r="AO135" s="207"/>
      <c r="AP135" s="205"/>
      <c r="AQ135" s="206"/>
      <c r="AR135" s="206"/>
      <c r="AS135" s="207"/>
      <c r="AT135" s="206"/>
      <c r="AU135" s="206"/>
      <c r="AV135" s="206"/>
      <c r="AW135" s="207"/>
      <c r="AX135" s="210"/>
      <c r="AY135" s="210"/>
      <c r="AZ135" s="210"/>
      <c r="BA135" s="210"/>
      <c r="BB135" s="173"/>
      <c r="BC135" s="174"/>
      <c r="BD135" s="174"/>
      <c r="BE135" s="174"/>
      <c r="BF135" s="175"/>
      <c r="BG135" s="8"/>
      <c r="BH135" s="24"/>
      <c r="BI135" s="8"/>
    </row>
    <row r="136" spans="1:67" ht="20.25" customHeight="1">
      <c r="A136" s="20"/>
      <c r="B136" s="205"/>
      <c r="C136" s="206"/>
      <c r="D136" s="206"/>
      <c r="E136" s="207"/>
      <c r="F136" s="205"/>
      <c r="G136" s="206"/>
      <c r="H136" s="206"/>
      <c r="I136" s="207"/>
      <c r="J136" s="205"/>
      <c r="K136" s="206"/>
      <c r="L136" s="206"/>
      <c r="M136" s="207"/>
      <c r="N136" s="205"/>
      <c r="O136" s="206"/>
      <c r="P136" s="207"/>
      <c r="Q136" s="205"/>
      <c r="R136" s="206"/>
      <c r="S136" s="207"/>
      <c r="T136" s="205"/>
      <c r="U136" s="206"/>
      <c r="V136" s="206"/>
      <c r="W136" s="206"/>
      <c r="X136" s="206"/>
      <c r="Y136" s="207"/>
      <c r="Z136" s="205"/>
      <c r="AA136" s="206"/>
      <c r="AB136" s="206"/>
      <c r="AC136" s="206"/>
      <c r="AD136" s="206"/>
      <c r="AE136" s="206"/>
      <c r="AF136" s="207"/>
      <c r="AG136" s="205"/>
      <c r="AH136" s="206"/>
      <c r="AI136" s="206"/>
      <c r="AJ136" s="207"/>
      <c r="AK136" s="205"/>
      <c r="AL136" s="206"/>
      <c r="AM136" s="206"/>
      <c r="AN136" s="206"/>
      <c r="AO136" s="207"/>
      <c r="AP136" s="205"/>
      <c r="AQ136" s="206"/>
      <c r="AR136" s="206"/>
      <c r="AS136" s="207"/>
      <c r="AT136" s="206"/>
      <c r="AU136" s="206"/>
      <c r="AV136" s="206"/>
      <c r="AW136" s="207"/>
      <c r="AX136" s="179" t="s">
        <v>28</v>
      </c>
      <c r="AY136" s="179"/>
      <c r="AZ136" s="179"/>
      <c r="BA136" s="179"/>
      <c r="BB136" s="173"/>
      <c r="BC136" s="174"/>
      <c r="BD136" s="174"/>
      <c r="BE136" s="174"/>
      <c r="BF136" s="175"/>
      <c r="BG136" s="8"/>
      <c r="BH136" s="24"/>
      <c r="BI136" s="8"/>
    </row>
    <row r="137" spans="1:67" ht="20.25" customHeight="1">
      <c r="A137" s="20"/>
      <c r="B137" s="181"/>
      <c r="C137" s="182"/>
      <c r="D137" s="182"/>
      <c r="E137" s="183"/>
      <c r="F137" s="181"/>
      <c r="G137" s="182"/>
      <c r="H137" s="182"/>
      <c r="I137" s="183"/>
      <c r="J137" s="181"/>
      <c r="K137" s="182"/>
      <c r="L137" s="182"/>
      <c r="M137" s="183"/>
      <c r="N137" s="181"/>
      <c r="O137" s="182"/>
      <c r="P137" s="183"/>
      <c r="Q137" s="181"/>
      <c r="R137" s="182"/>
      <c r="S137" s="183"/>
      <c r="T137" s="181"/>
      <c r="U137" s="182"/>
      <c r="V137" s="182"/>
      <c r="W137" s="182"/>
      <c r="X137" s="182"/>
      <c r="Y137" s="183"/>
      <c r="Z137" s="181"/>
      <c r="AA137" s="182"/>
      <c r="AB137" s="182"/>
      <c r="AC137" s="182"/>
      <c r="AD137" s="182"/>
      <c r="AE137" s="182"/>
      <c r="AF137" s="183"/>
      <c r="AG137" s="181"/>
      <c r="AH137" s="182"/>
      <c r="AI137" s="182"/>
      <c r="AJ137" s="183"/>
      <c r="AK137" s="181"/>
      <c r="AL137" s="182"/>
      <c r="AM137" s="182"/>
      <c r="AN137" s="182"/>
      <c r="AO137" s="183"/>
      <c r="AP137" s="181" t="s">
        <v>98</v>
      </c>
      <c r="AQ137" s="182"/>
      <c r="AR137" s="182"/>
      <c r="AS137" s="183"/>
      <c r="AT137" s="182" t="s">
        <v>43</v>
      </c>
      <c r="AU137" s="182"/>
      <c r="AV137" s="182"/>
      <c r="AW137" s="183"/>
      <c r="AX137" s="180"/>
      <c r="AY137" s="180"/>
      <c r="AZ137" s="180"/>
      <c r="BA137" s="180"/>
      <c r="BB137" s="176"/>
      <c r="BC137" s="177"/>
      <c r="BD137" s="177"/>
      <c r="BE137" s="177"/>
      <c r="BF137" s="178"/>
      <c r="BG137" s="8"/>
      <c r="BH137" s="24"/>
      <c r="BI137" s="8"/>
    </row>
    <row r="138" spans="1:67" ht="20.25" customHeight="1">
      <c r="A138" s="20"/>
      <c r="B138" s="184"/>
      <c r="C138" s="185"/>
      <c r="D138" s="185"/>
      <c r="E138" s="186"/>
      <c r="F138" s="184"/>
      <c r="G138" s="185"/>
      <c r="H138" s="185"/>
      <c r="I138" s="186"/>
      <c r="J138" s="184"/>
      <c r="K138" s="185"/>
      <c r="L138" s="185"/>
      <c r="M138" s="186"/>
      <c r="N138" s="190"/>
      <c r="O138" s="191"/>
      <c r="P138" s="192"/>
      <c r="Q138" s="190"/>
      <c r="R138" s="191"/>
      <c r="S138" s="192"/>
      <c r="T138" s="196"/>
      <c r="U138" s="197"/>
      <c r="V138" s="197"/>
      <c r="W138" s="197"/>
      <c r="X138" s="197"/>
      <c r="Y138" s="198"/>
      <c r="Z138" s="184"/>
      <c r="AA138" s="185"/>
      <c r="AB138" s="185"/>
      <c r="AC138" s="185"/>
      <c r="AD138" s="185"/>
      <c r="AE138" s="185"/>
      <c r="AF138" s="186"/>
      <c r="AG138" s="217"/>
      <c r="AH138" s="218"/>
      <c r="AI138" s="218"/>
      <c r="AJ138" s="219"/>
      <c r="AK138" s="228"/>
      <c r="AL138" s="228"/>
      <c r="AM138" s="228"/>
      <c r="AN138" s="228"/>
      <c r="AO138" s="228"/>
      <c r="AP138" s="228"/>
      <c r="AQ138" s="228"/>
      <c r="AR138" s="228"/>
      <c r="AS138" s="228"/>
      <c r="AT138" s="228">
        <f>ROUNDDOWN(AK138*3/4,0)</f>
        <v>0</v>
      </c>
      <c r="AU138" s="228"/>
      <c r="AV138" s="228"/>
      <c r="AW138" s="228"/>
      <c r="AX138" s="230">
        <f>MIN(AP138,AT138)</f>
        <v>0</v>
      </c>
      <c r="AY138" s="231"/>
      <c r="AZ138" s="231"/>
      <c r="BA138" s="232"/>
      <c r="BB138" s="184"/>
      <c r="BC138" s="185"/>
      <c r="BD138" s="185"/>
      <c r="BE138" s="185"/>
      <c r="BF138" s="186"/>
      <c r="BG138" s="8"/>
      <c r="BH138" s="24"/>
      <c r="BI138" s="8"/>
    </row>
    <row r="139" spans="1:67" ht="20.25" customHeight="1">
      <c r="A139" s="20"/>
      <c r="B139" s="187"/>
      <c r="C139" s="188"/>
      <c r="D139" s="188"/>
      <c r="E139" s="189"/>
      <c r="F139" s="187"/>
      <c r="G139" s="188"/>
      <c r="H139" s="188"/>
      <c r="I139" s="189"/>
      <c r="J139" s="187"/>
      <c r="K139" s="188"/>
      <c r="L139" s="188"/>
      <c r="M139" s="189"/>
      <c r="N139" s="193"/>
      <c r="O139" s="194"/>
      <c r="P139" s="195"/>
      <c r="Q139" s="193"/>
      <c r="R139" s="194"/>
      <c r="S139" s="195"/>
      <c r="T139" s="199"/>
      <c r="U139" s="200"/>
      <c r="V139" s="200"/>
      <c r="W139" s="200"/>
      <c r="X139" s="200"/>
      <c r="Y139" s="201"/>
      <c r="Z139" s="187"/>
      <c r="AA139" s="188"/>
      <c r="AB139" s="188"/>
      <c r="AC139" s="188"/>
      <c r="AD139" s="188"/>
      <c r="AE139" s="188"/>
      <c r="AF139" s="189"/>
      <c r="AG139" s="225"/>
      <c r="AH139" s="226"/>
      <c r="AI139" s="226"/>
      <c r="AJ139" s="227"/>
      <c r="AK139" s="228"/>
      <c r="AL139" s="228"/>
      <c r="AM139" s="228"/>
      <c r="AN139" s="228"/>
      <c r="AO139" s="228"/>
      <c r="AP139" s="228"/>
      <c r="AQ139" s="228"/>
      <c r="AR139" s="228"/>
      <c r="AS139" s="228"/>
      <c r="AT139" s="228"/>
      <c r="AU139" s="228"/>
      <c r="AV139" s="228"/>
      <c r="AW139" s="228"/>
      <c r="AX139" s="233"/>
      <c r="AY139" s="234"/>
      <c r="AZ139" s="234"/>
      <c r="BA139" s="235"/>
      <c r="BB139" s="187"/>
      <c r="BC139" s="188"/>
      <c r="BD139" s="188"/>
      <c r="BE139" s="188"/>
      <c r="BF139" s="189"/>
      <c r="BG139" s="8"/>
      <c r="BH139" s="24"/>
      <c r="BI139" s="8"/>
    </row>
    <row r="140" spans="1:67" ht="20.25" customHeight="1">
      <c r="A140" s="20"/>
      <c r="B140" s="184"/>
      <c r="C140" s="185"/>
      <c r="D140" s="185"/>
      <c r="E140" s="186"/>
      <c r="F140" s="184"/>
      <c r="G140" s="185"/>
      <c r="H140" s="185"/>
      <c r="I140" s="186"/>
      <c r="J140" s="184"/>
      <c r="K140" s="185"/>
      <c r="L140" s="185"/>
      <c r="M140" s="186"/>
      <c r="N140" s="190"/>
      <c r="O140" s="191"/>
      <c r="P140" s="192"/>
      <c r="Q140" s="190"/>
      <c r="R140" s="191"/>
      <c r="S140" s="192"/>
      <c r="T140" s="196"/>
      <c r="U140" s="197"/>
      <c r="V140" s="197"/>
      <c r="W140" s="197"/>
      <c r="X140" s="197"/>
      <c r="Y140" s="198"/>
      <c r="Z140" s="184"/>
      <c r="AA140" s="185"/>
      <c r="AB140" s="185"/>
      <c r="AC140" s="185"/>
      <c r="AD140" s="185"/>
      <c r="AE140" s="185"/>
      <c r="AF140" s="186"/>
      <c r="AG140" s="217"/>
      <c r="AH140" s="218"/>
      <c r="AI140" s="218"/>
      <c r="AJ140" s="219"/>
      <c r="AK140" s="228"/>
      <c r="AL140" s="228"/>
      <c r="AM140" s="228"/>
      <c r="AN140" s="228"/>
      <c r="AO140" s="228"/>
      <c r="AP140" s="228"/>
      <c r="AQ140" s="228"/>
      <c r="AR140" s="228"/>
      <c r="AS140" s="228"/>
      <c r="AT140" s="228">
        <f>ROUNDDOWN(AK140*3/4,0)</f>
        <v>0</v>
      </c>
      <c r="AU140" s="228"/>
      <c r="AV140" s="228"/>
      <c r="AW140" s="228"/>
      <c r="AX140" s="230">
        <f>MIN(AP140,AT140)</f>
        <v>0</v>
      </c>
      <c r="AY140" s="231"/>
      <c r="AZ140" s="231"/>
      <c r="BA140" s="232"/>
      <c r="BB140" s="184"/>
      <c r="BC140" s="185"/>
      <c r="BD140" s="185"/>
      <c r="BE140" s="185"/>
      <c r="BF140" s="186"/>
      <c r="BG140" s="8"/>
      <c r="BH140" s="24"/>
      <c r="BI140" s="8"/>
    </row>
    <row r="141" spans="1:67" ht="20.25" customHeight="1" thickBot="1">
      <c r="A141" s="20"/>
      <c r="B141" s="211"/>
      <c r="C141" s="212"/>
      <c r="D141" s="212"/>
      <c r="E141" s="213"/>
      <c r="F141" s="187"/>
      <c r="G141" s="188"/>
      <c r="H141" s="188"/>
      <c r="I141" s="189"/>
      <c r="J141" s="187"/>
      <c r="K141" s="188"/>
      <c r="L141" s="188"/>
      <c r="M141" s="189"/>
      <c r="N141" s="193"/>
      <c r="O141" s="194"/>
      <c r="P141" s="195"/>
      <c r="Q141" s="193"/>
      <c r="R141" s="194"/>
      <c r="S141" s="195"/>
      <c r="T141" s="214"/>
      <c r="U141" s="215"/>
      <c r="V141" s="215"/>
      <c r="W141" s="215"/>
      <c r="X141" s="215"/>
      <c r="Y141" s="216"/>
      <c r="Z141" s="187"/>
      <c r="AA141" s="188"/>
      <c r="AB141" s="188"/>
      <c r="AC141" s="188"/>
      <c r="AD141" s="188"/>
      <c r="AE141" s="188"/>
      <c r="AF141" s="189"/>
      <c r="AG141" s="220"/>
      <c r="AH141" s="221"/>
      <c r="AI141" s="221"/>
      <c r="AJ141" s="222"/>
      <c r="AK141" s="223"/>
      <c r="AL141" s="223"/>
      <c r="AM141" s="223"/>
      <c r="AN141" s="223"/>
      <c r="AO141" s="223"/>
      <c r="AP141" s="223"/>
      <c r="AQ141" s="223"/>
      <c r="AR141" s="223"/>
      <c r="AS141" s="223"/>
      <c r="AT141" s="223"/>
      <c r="AU141" s="223"/>
      <c r="AV141" s="223"/>
      <c r="AW141" s="223"/>
      <c r="AX141" s="244"/>
      <c r="AY141" s="245"/>
      <c r="AZ141" s="245"/>
      <c r="BA141" s="246"/>
      <c r="BB141" s="187"/>
      <c r="BC141" s="188"/>
      <c r="BD141" s="188"/>
      <c r="BE141" s="188"/>
      <c r="BF141" s="189"/>
      <c r="BG141" s="8"/>
      <c r="BH141" s="24"/>
      <c r="BI141" s="8"/>
    </row>
    <row r="142" spans="1:67" ht="20.25" customHeight="1" thickTop="1">
      <c r="A142" s="20"/>
      <c r="B142" s="4"/>
      <c r="C142" s="5"/>
      <c r="D142" s="5"/>
      <c r="E142" s="6"/>
      <c r="F142" s="4"/>
      <c r="G142" s="60"/>
      <c r="H142" s="60"/>
      <c r="I142" s="60"/>
      <c r="J142" s="59"/>
      <c r="K142" s="60"/>
      <c r="L142" s="60"/>
      <c r="M142" s="60"/>
      <c r="N142" s="59"/>
      <c r="O142" s="60"/>
      <c r="P142" s="61"/>
      <c r="Q142" s="59"/>
      <c r="R142" s="60"/>
      <c r="S142" s="61"/>
      <c r="T142" s="239"/>
      <c r="U142" s="240"/>
      <c r="V142" s="240"/>
      <c r="W142" s="240"/>
      <c r="X142" s="240"/>
      <c r="Y142" s="241"/>
      <c r="Z142" s="59"/>
      <c r="AA142" s="60"/>
      <c r="AB142" s="60"/>
      <c r="AC142" s="60"/>
      <c r="AD142" s="60"/>
      <c r="AE142" s="60"/>
      <c r="AF142" s="61"/>
      <c r="AG142" s="59"/>
      <c r="AH142" s="60"/>
      <c r="AI142" s="60"/>
      <c r="AJ142" s="61"/>
      <c r="AK142" s="247"/>
      <c r="AL142" s="247"/>
      <c r="AM142" s="247"/>
      <c r="AN142" s="247"/>
      <c r="AO142" s="247"/>
      <c r="AP142" s="247"/>
      <c r="AQ142" s="247"/>
      <c r="AR142" s="247"/>
      <c r="AS142" s="247"/>
      <c r="AT142" s="247"/>
      <c r="AU142" s="247"/>
      <c r="AV142" s="247"/>
      <c r="AW142" s="247"/>
      <c r="AX142" s="229"/>
      <c r="AY142" s="229"/>
      <c r="AZ142" s="229"/>
      <c r="BA142" s="229"/>
      <c r="BB142" s="59"/>
      <c r="BC142" s="60"/>
      <c r="BD142" s="60"/>
      <c r="BE142" s="60"/>
      <c r="BF142" s="61"/>
      <c r="BG142" s="8"/>
      <c r="BH142" s="24"/>
      <c r="BI142" s="8"/>
    </row>
    <row r="143" spans="1:67" ht="20.25" customHeight="1">
      <c r="A143" s="20"/>
      <c r="B143" s="38" t="s">
        <v>95</v>
      </c>
      <c r="C143" s="62"/>
      <c r="D143" s="62"/>
      <c r="E143" s="62"/>
      <c r="F143" s="62"/>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63"/>
      <c r="BD143" s="63"/>
      <c r="BE143" s="63"/>
      <c r="BF143" s="63"/>
      <c r="BG143" s="8"/>
      <c r="BH143" s="24"/>
      <c r="BI143" s="8"/>
    </row>
    <row r="144" spans="1:67" ht="20.25" customHeight="1">
      <c r="A144" s="20"/>
      <c r="B144" s="38" t="s">
        <v>96</v>
      </c>
      <c r="C144" s="62"/>
      <c r="D144" s="62"/>
      <c r="E144" s="62"/>
      <c r="F144" s="62"/>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63"/>
      <c r="BD144" s="63"/>
      <c r="BE144" s="63"/>
      <c r="BF144" s="63"/>
      <c r="BG144" s="8"/>
      <c r="BH144" s="24"/>
      <c r="BI144" s="8"/>
    </row>
    <row r="145" spans="1:61" ht="20.25" customHeight="1">
      <c r="A145" s="20"/>
      <c r="B145" s="38" t="s">
        <v>106</v>
      </c>
      <c r="C145" s="62"/>
      <c r="D145" s="62"/>
      <c r="E145" s="62"/>
      <c r="F145" s="62"/>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63"/>
      <c r="BD145" s="63"/>
      <c r="BE145" s="63"/>
      <c r="BF145" s="63"/>
      <c r="BG145" s="8"/>
      <c r="BH145" s="24"/>
      <c r="BI145" s="8"/>
    </row>
    <row r="146" spans="1:61" ht="13.5" customHeight="1">
      <c r="A146" s="28"/>
      <c r="B146" s="15"/>
      <c r="C146" s="15"/>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29"/>
      <c r="BH146" s="30"/>
      <c r="BI146" s="8"/>
    </row>
    <row r="212" spans="4:35">
      <c r="D212" s="31" t="s">
        <v>66</v>
      </c>
      <c r="S212" s="9" t="s">
        <v>33</v>
      </c>
      <c r="AI212" s="31" t="s">
        <v>66</v>
      </c>
    </row>
    <row r="213" spans="4:35">
      <c r="D213" s="9" t="s">
        <v>19</v>
      </c>
      <c r="S213" s="9" t="s">
        <v>19</v>
      </c>
      <c r="AI213" s="9" t="s">
        <v>19</v>
      </c>
    </row>
    <row r="214" spans="4:35">
      <c r="D214" s="9" t="s">
        <v>20</v>
      </c>
      <c r="S214" s="9" t="s">
        <v>20</v>
      </c>
      <c r="AI214" s="9" t="s">
        <v>20</v>
      </c>
    </row>
    <row r="215" spans="4:35">
      <c r="D215" s="9" t="s">
        <v>18</v>
      </c>
      <c r="S215" s="9" t="s">
        <v>18</v>
      </c>
      <c r="AI215" s="9" t="s">
        <v>18</v>
      </c>
    </row>
    <row r="216" spans="4:35">
      <c r="D216" s="9" t="s">
        <v>21</v>
      </c>
      <c r="S216" s="9" t="s">
        <v>21</v>
      </c>
      <c r="AI216" s="9" t="s">
        <v>21</v>
      </c>
    </row>
    <row r="217" spans="4:35">
      <c r="D217" s="9" t="s">
        <v>22</v>
      </c>
      <c r="S217" s="9" t="s">
        <v>22</v>
      </c>
      <c r="AI217" s="9" t="s">
        <v>22</v>
      </c>
    </row>
    <row r="218" spans="4:35">
      <c r="D218" s="9" t="s">
        <v>27</v>
      </c>
      <c r="S218" s="31" t="s">
        <v>51</v>
      </c>
      <c r="AI218" s="31" t="s">
        <v>51</v>
      </c>
    </row>
    <row r="219" spans="4:35">
      <c r="D219" s="9" t="s">
        <v>34</v>
      </c>
      <c r="S219" s="31"/>
    </row>
    <row r="220" spans="4:35">
      <c r="D220" s="9" t="s">
        <v>23</v>
      </c>
      <c r="S220" s="31"/>
    </row>
    <row r="221" spans="4:35">
      <c r="D221" s="9" t="s">
        <v>24</v>
      </c>
      <c r="S221" s="31"/>
    </row>
    <row r="222" spans="4:35">
      <c r="D222" s="9" t="s">
        <v>25</v>
      </c>
      <c r="S222" s="31"/>
    </row>
    <row r="223" spans="4:35">
      <c r="D223" s="9" t="s">
        <v>26</v>
      </c>
      <c r="S223" s="31"/>
    </row>
    <row r="224" spans="4:35">
      <c r="S224" s="31"/>
    </row>
    <row r="225" spans="19:19">
      <c r="S225" s="31"/>
    </row>
    <row r="226" spans="19:19">
      <c r="S226" s="31"/>
    </row>
    <row r="227" spans="19:19">
      <c r="S227" s="31"/>
    </row>
    <row r="228" spans="19:19">
      <c r="S228" s="31"/>
    </row>
    <row r="229" spans="19:19">
      <c r="S229" s="31"/>
    </row>
    <row r="230" spans="19:19">
      <c r="S230" s="31"/>
    </row>
    <row r="231" spans="19:19">
      <c r="S231" s="31"/>
    </row>
    <row r="232" spans="19:19">
      <c r="S232" s="31"/>
    </row>
  </sheetData>
  <dataConsolidate/>
  <mergeCells count="420">
    <mergeCell ref="AX123:BA124"/>
    <mergeCell ref="BB123:BF124"/>
    <mergeCell ref="T125:Y125"/>
    <mergeCell ref="AK125:AO125"/>
    <mergeCell ref="AP125:AS125"/>
    <mergeCell ref="AT125:AW125"/>
    <mergeCell ref="AX125:BA125"/>
    <mergeCell ref="AP142:AS142"/>
    <mergeCell ref="AT142:AW142"/>
    <mergeCell ref="AT137:AW137"/>
    <mergeCell ref="AK138:AO139"/>
    <mergeCell ref="AP138:AS139"/>
    <mergeCell ref="AT138:AW139"/>
    <mergeCell ref="AK140:AO141"/>
    <mergeCell ref="AP140:AS141"/>
    <mergeCell ref="AT140:AW141"/>
    <mergeCell ref="AK121:AO122"/>
    <mergeCell ref="AP121:AS122"/>
    <mergeCell ref="AT121:AW122"/>
    <mergeCell ref="AX121:BA122"/>
    <mergeCell ref="BB121:BF122"/>
    <mergeCell ref="B123:E124"/>
    <mergeCell ref="F123:I124"/>
    <mergeCell ref="J123:M124"/>
    <mergeCell ref="N123:P124"/>
    <mergeCell ref="Q123:S124"/>
    <mergeCell ref="T123:Y124"/>
    <mergeCell ref="Z123:AF124"/>
    <mergeCell ref="AG123:AJ124"/>
    <mergeCell ref="AK123:AO124"/>
    <mergeCell ref="F121:I122"/>
    <mergeCell ref="J121:M122"/>
    <mergeCell ref="N121:P122"/>
    <mergeCell ref="Q121:S122"/>
    <mergeCell ref="B121:E122"/>
    <mergeCell ref="T121:Y122"/>
    <mergeCell ref="Z121:AF122"/>
    <mergeCell ref="AG121:AJ122"/>
    <mergeCell ref="AP123:AS124"/>
    <mergeCell ref="AT123:AW124"/>
    <mergeCell ref="AT116:AW119"/>
    <mergeCell ref="AX116:BA118"/>
    <mergeCell ref="BB116:BF120"/>
    <mergeCell ref="AX119:BA120"/>
    <mergeCell ref="AP120:AS120"/>
    <mergeCell ref="AT120:AW120"/>
    <mergeCell ref="N116:P120"/>
    <mergeCell ref="Q116:S120"/>
    <mergeCell ref="T116:Y120"/>
    <mergeCell ref="Z116:AF120"/>
    <mergeCell ref="AG116:AJ120"/>
    <mergeCell ref="AK116:AO120"/>
    <mergeCell ref="AP116:AS119"/>
    <mergeCell ref="AK109:AO110"/>
    <mergeCell ref="AP109:AS110"/>
    <mergeCell ref="AT109:AW110"/>
    <mergeCell ref="AK111:AO111"/>
    <mergeCell ref="AP111:AS111"/>
    <mergeCell ref="AT111:AW111"/>
    <mergeCell ref="AK102:AO106"/>
    <mergeCell ref="AP102:AS105"/>
    <mergeCell ref="AT102:AW105"/>
    <mergeCell ref="AP106:AS106"/>
    <mergeCell ref="AT106:AW106"/>
    <mergeCell ref="AK107:AO108"/>
    <mergeCell ref="AP107:AS108"/>
    <mergeCell ref="AT107:AW108"/>
    <mergeCell ref="AO56:AQ57"/>
    <mergeCell ref="AO58:AQ58"/>
    <mergeCell ref="AK69:AO73"/>
    <mergeCell ref="AR56:AT57"/>
    <mergeCell ref="AU56:AW57"/>
    <mergeCell ref="AK92:AO93"/>
    <mergeCell ref="AP92:AS93"/>
    <mergeCell ref="AT92:AW93"/>
    <mergeCell ref="AK94:AO94"/>
    <mergeCell ref="AP94:AS94"/>
    <mergeCell ref="AT94:AW94"/>
    <mergeCell ref="AP76:AS77"/>
    <mergeCell ref="AP78:AS78"/>
    <mergeCell ref="AT74:AW75"/>
    <mergeCell ref="AT76:AW77"/>
    <mergeCell ref="AT78:AW78"/>
    <mergeCell ref="AK85:AO89"/>
    <mergeCell ref="AP85:AS88"/>
    <mergeCell ref="AT85:AW88"/>
    <mergeCell ref="AP89:AS89"/>
    <mergeCell ref="AT89:AW89"/>
    <mergeCell ref="AK78:AO78"/>
    <mergeCell ref="AX140:BA141"/>
    <mergeCell ref="BB140:BF141"/>
    <mergeCell ref="T142:Y142"/>
    <mergeCell ref="AX142:BA142"/>
    <mergeCell ref="AK142:AO142"/>
    <mergeCell ref="BB138:BF139"/>
    <mergeCell ref="B140:E141"/>
    <mergeCell ref="F140:I141"/>
    <mergeCell ref="J140:M141"/>
    <mergeCell ref="N140:P141"/>
    <mergeCell ref="Q140:S141"/>
    <mergeCell ref="T140:Y141"/>
    <mergeCell ref="Z140:AF141"/>
    <mergeCell ref="AG140:AJ141"/>
    <mergeCell ref="Z138:AF139"/>
    <mergeCell ref="AG138:AJ139"/>
    <mergeCell ref="AX138:BA139"/>
    <mergeCell ref="BB133:BF137"/>
    <mergeCell ref="AX136:BA137"/>
    <mergeCell ref="B138:E139"/>
    <mergeCell ref="F138:I139"/>
    <mergeCell ref="J138:M139"/>
    <mergeCell ref="N138:P139"/>
    <mergeCell ref="Q138:S139"/>
    <mergeCell ref="T138:Y139"/>
    <mergeCell ref="Z133:AF137"/>
    <mergeCell ref="AG133:AJ137"/>
    <mergeCell ref="AX133:BA135"/>
    <mergeCell ref="AK133:AO137"/>
    <mergeCell ref="AP133:AS136"/>
    <mergeCell ref="AT133:AW136"/>
    <mergeCell ref="AP137:AS137"/>
    <mergeCell ref="B133:E137"/>
    <mergeCell ref="F133:I137"/>
    <mergeCell ref="J133:M137"/>
    <mergeCell ref="N133:P137"/>
    <mergeCell ref="Q133:S137"/>
    <mergeCell ref="T133:Y137"/>
    <mergeCell ref="B116:E120"/>
    <mergeCell ref="F116:I120"/>
    <mergeCell ref="J116:M120"/>
    <mergeCell ref="AX109:BA110"/>
    <mergeCell ref="BB109:BF110"/>
    <mergeCell ref="T111:Y111"/>
    <mergeCell ref="AX111:BA111"/>
    <mergeCell ref="BB107:BF108"/>
    <mergeCell ref="B109:E110"/>
    <mergeCell ref="F109:I110"/>
    <mergeCell ref="J109:M110"/>
    <mergeCell ref="N109:P110"/>
    <mergeCell ref="Q109:S110"/>
    <mergeCell ref="T109:Y110"/>
    <mergeCell ref="Z109:AF110"/>
    <mergeCell ref="AG109:AJ110"/>
    <mergeCell ref="Z107:AF108"/>
    <mergeCell ref="AG107:AJ108"/>
    <mergeCell ref="AX107:BA108"/>
    <mergeCell ref="B107:E108"/>
    <mergeCell ref="F107:I108"/>
    <mergeCell ref="J107:M108"/>
    <mergeCell ref="N107:P108"/>
    <mergeCell ref="Q107:S108"/>
    <mergeCell ref="T107:Y108"/>
    <mergeCell ref="AX102:BA104"/>
    <mergeCell ref="BB102:BF106"/>
    <mergeCell ref="AX105:BA106"/>
    <mergeCell ref="B102:E106"/>
    <mergeCell ref="F102:I106"/>
    <mergeCell ref="J102:M106"/>
    <mergeCell ref="N102:P106"/>
    <mergeCell ref="Q102:S106"/>
    <mergeCell ref="T102:Y106"/>
    <mergeCell ref="Z102:AF106"/>
    <mergeCell ref="AG102:AJ106"/>
    <mergeCell ref="AX94:BA94"/>
    <mergeCell ref="AX92:BA93"/>
    <mergeCell ref="BB92:BF93"/>
    <mergeCell ref="T94:Y94"/>
    <mergeCell ref="BB90:BF91"/>
    <mergeCell ref="B92:E93"/>
    <mergeCell ref="F92:I93"/>
    <mergeCell ref="J92:M93"/>
    <mergeCell ref="N92:P93"/>
    <mergeCell ref="Q92:S93"/>
    <mergeCell ref="T92:Y93"/>
    <mergeCell ref="Z92:AF93"/>
    <mergeCell ref="AG92:AJ93"/>
    <mergeCell ref="Z90:AF91"/>
    <mergeCell ref="AG90:AJ91"/>
    <mergeCell ref="AX90:BA91"/>
    <mergeCell ref="AK90:AO91"/>
    <mergeCell ref="AP90:AS91"/>
    <mergeCell ref="AT90:AW91"/>
    <mergeCell ref="BB85:BF89"/>
    <mergeCell ref="AX88:BA89"/>
    <mergeCell ref="B90:E91"/>
    <mergeCell ref="F90:I91"/>
    <mergeCell ref="J90:M91"/>
    <mergeCell ref="N90:P91"/>
    <mergeCell ref="Q90:S91"/>
    <mergeCell ref="T90:Y91"/>
    <mergeCell ref="Z85:AF89"/>
    <mergeCell ref="AG85:AJ89"/>
    <mergeCell ref="AX85:BA87"/>
    <mergeCell ref="B85:E89"/>
    <mergeCell ref="F85:I89"/>
    <mergeCell ref="J85:M89"/>
    <mergeCell ref="N85:P89"/>
    <mergeCell ref="Q85:S89"/>
    <mergeCell ref="T85:Y89"/>
    <mergeCell ref="AX76:BA77"/>
    <mergeCell ref="BB76:BF77"/>
    <mergeCell ref="T78:Y78"/>
    <mergeCell ref="AX78:BA78"/>
    <mergeCell ref="AK76:AO77"/>
    <mergeCell ref="BB74:BF75"/>
    <mergeCell ref="B76:E77"/>
    <mergeCell ref="F76:I77"/>
    <mergeCell ref="J76:M77"/>
    <mergeCell ref="N76:P77"/>
    <mergeCell ref="Q76:S77"/>
    <mergeCell ref="T76:Y77"/>
    <mergeCell ref="Z76:AF77"/>
    <mergeCell ref="AG76:AJ77"/>
    <mergeCell ref="Z74:AF75"/>
    <mergeCell ref="AG74:AJ75"/>
    <mergeCell ref="AX74:BA75"/>
    <mergeCell ref="AK74:AO75"/>
    <mergeCell ref="AP74:AS75"/>
    <mergeCell ref="BB69:BF73"/>
    <mergeCell ref="AX72:BA73"/>
    <mergeCell ref="B74:E75"/>
    <mergeCell ref="F74:I75"/>
    <mergeCell ref="J74:M75"/>
    <mergeCell ref="N74:P75"/>
    <mergeCell ref="Q74:S75"/>
    <mergeCell ref="T74:Y75"/>
    <mergeCell ref="Z69:AF73"/>
    <mergeCell ref="AG69:AJ73"/>
    <mergeCell ref="AX69:BA71"/>
    <mergeCell ref="B69:E73"/>
    <mergeCell ref="F69:I73"/>
    <mergeCell ref="J69:M73"/>
    <mergeCell ref="N69:P73"/>
    <mergeCell ref="Q69:S73"/>
    <mergeCell ref="T69:Y73"/>
    <mergeCell ref="AP69:AS72"/>
    <mergeCell ref="AP73:AS73"/>
    <mergeCell ref="AT69:AW72"/>
    <mergeCell ref="AT73:AW73"/>
    <mergeCell ref="AX56:BA57"/>
    <mergeCell ref="BB56:BF57"/>
    <mergeCell ref="T58:Y58"/>
    <mergeCell ref="AK58:AN58"/>
    <mergeCell ref="AR58:AT58"/>
    <mergeCell ref="AU58:AW58"/>
    <mergeCell ref="AX58:BA58"/>
    <mergeCell ref="BB54:BF55"/>
    <mergeCell ref="B56:E57"/>
    <mergeCell ref="F56:I57"/>
    <mergeCell ref="J56:M57"/>
    <mergeCell ref="N56:P57"/>
    <mergeCell ref="Q56:S57"/>
    <mergeCell ref="T56:Y57"/>
    <mergeCell ref="Z56:AF57"/>
    <mergeCell ref="AG56:AJ57"/>
    <mergeCell ref="AK56:AN57"/>
    <mergeCell ref="Z54:AF55"/>
    <mergeCell ref="AG54:AJ55"/>
    <mergeCell ref="AK54:AN55"/>
    <mergeCell ref="AR54:AT55"/>
    <mergeCell ref="AU54:AW55"/>
    <mergeCell ref="AX54:BA55"/>
    <mergeCell ref="AO54:AQ55"/>
    <mergeCell ref="B54:E55"/>
    <mergeCell ref="F54:I55"/>
    <mergeCell ref="J54:M55"/>
    <mergeCell ref="N54:P55"/>
    <mergeCell ref="Q54:S55"/>
    <mergeCell ref="T54:Y55"/>
    <mergeCell ref="Z48:AF53"/>
    <mergeCell ref="AG48:AJ53"/>
    <mergeCell ref="AK48:AN53"/>
    <mergeCell ref="B48:E53"/>
    <mergeCell ref="F48:I53"/>
    <mergeCell ref="J48:M53"/>
    <mergeCell ref="N48:P53"/>
    <mergeCell ref="Q48:S53"/>
    <mergeCell ref="T48:Y53"/>
    <mergeCell ref="BB42:BF43"/>
    <mergeCell ref="T44:Y44"/>
    <mergeCell ref="AK44:AN44"/>
    <mergeCell ref="AR44:AT44"/>
    <mergeCell ref="AU44:AW44"/>
    <mergeCell ref="AX44:BA44"/>
    <mergeCell ref="AO42:AQ43"/>
    <mergeCell ref="BB48:BF53"/>
    <mergeCell ref="AX52:BA53"/>
    <mergeCell ref="AR53:AT53"/>
    <mergeCell ref="AU53:AW53"/>
    <mergeCell ref="AR48:AT52"/>
    <mergeCell ref="AU48:AW52"/>
    <mergeCell ref="AX48:BA51"/>
    <mergeCell ref="AO44:AQ44"/>
    <mergeCell ref="AO48:AQ53"/>
    <mergeCell ref="Z40:AF41"/>
    <mergeCell ref="AG40:AJ41"/>
    <mergeCell ref="AK40:AN41"/>
    <mergeCell ref="AR40:AT41"/>
    <mergeCell ref="AU40:AW41"/>
    <mergeCell ref="AX40:BA41"/>
    <mergeCell ref="AO40:AQ41"/>
    <mergeCell ref="AR42:AT43"/>
    <mergeCell ref="AU42:AW43"/>
    <mergeCell ref="AX42:BA43"/>
    <mergeCell ref="B42:E43"/>
    <mergeCell ref="F42:I43"/>
    <mergeCell ref="J42:M43"/>
    <mergeCell ref="N42:P43"/>
    <mergeCell ref="Q42:S43"/>
    <mergeCell ref="T42:Y43"/>
    <mergeCell ref="Z42:AF43"/>
    <mergeCell ref="AG42:AJ43"/>
    <mergeCell ref="AK42:AN43"/>
    <mergeCell ref="BB34:BF39"/>
    <mergeCell ref="AX38:BA39"/>
    <mergeCell ref="AR39:AT39"/>
    <mergeCell ref="AU39:AW39"/>
    <mergeCell ref="B40:E41"/>
    <mergeCell ref="F40:I41"/>
    <mergeCell ref="J40:M41"/>
    <mergeCell ref="N40:P41"/>
    <mergeCell ref="Q40:S41"/>
    <mergeCell ref="T40:Y41"/>
    <mergeCell ref="Z34:AF39"/>
    <mergeCell ref="AG34:AJ39"/>
    <mergeCell ref="AK34:AN39"/>
    <mergeCell ref="AR34:AT38"/>
    <mergeCell ref="AU34:AW38"/>
    <mergeCell ref="AX34:BA37"/>
    <mergeCell ref="AO34:AQ39"/>
    <mergeCell ref="B34:E39"/>
    <mergeCell ref="F34:I39"/>
    <mergeCell ref="J34:M39"/>
    <mergeCell ref="N34:P39"/>
    <mergeCell ref="Q34:S39"/>
    <mergeCell ref="T34:Y39"/>
    <mergeCell ref="BB40:BF41"/>
    <mergeCell ref="AG26:AI26"/>
    <mergeCell ref="AJ26:AM26"/>
    <mergeCell ref="AN26:AT26"/>
    <mergeCell ref="AU26:AX26"/>
    <mergeCell ref="AY26:BB26"/>
    <mergeCell ref="BC26:BF26"/>
    <mergeCell ref="AY24:BB25"/>
    <mergeCell ref="BC24:BF25"/>
    <mergeCell ref="H25:M25"/>
    <mergeCell ref="AG24:AI25"/>
    <mergeCell ref="AJ24:AM25"/>
    <mergeCell ref="AN24:AT25"/>
    <mergeCell ref="AU24:AX25"/>
    <mergeCell ref="B26:G26"/>
    <mergeCell ref="H26:M26"/>
    <mergeCell ref="N26:Q26"/>
    <mergeCell ref="R26:T26"/>
    <mergeCell ref="U26:W26"/>
    <mergeCell ref="X26:Z26"/>
    <mergeCell ref="AA26:AC26"/>
    <mergeCell ref="AA24:AC25"/>
    <mergeCell ref="AD24:AF25"/>
    <mergeCell ref="BC22:BF23"/>
    <mergeCell ref="H23:M23"/>
    <mergeCell ref="B24:G25"/>
    <mergeCell ref="H24:M24"/>
    <mergeCell ref="N24:Q25"/>
    <mergeCell ref="R24:T25"/>
    <mergeCell ref="U24:W25"/>
    <mergeCell ref="X24:Z25"/>
    <mergeCell ref="X22:Z23"/>
    <mergeCell ref="AA22:AC23"/>
    <mergeCell ref="AD22:AF23"/>
    <mergeCell ref="AG22:AI23"/>
    <mergeCell ref="AJ22:AM23"/>
    <mergeCell ref="AN22:AT23"/>
    <mergeCell ref="AU16:AX20"/>
    <mergeCell ref="AY16:BB20"/>
    <mergeCell ref="AG21:AI21"/>
    <mergeCell ref="AJ21:AM21"/>
    <mergeCell ref="AN21:AT21"/>
    <mergeCell ref="AU21:AX21"/>
    <mergeCell ref="AY21:BB21"/>
    <mergeCell ref="B22:G23"/>
    <mergeCell ref="H22:M22"/>
    <mergeCell ref="N22:Q23"/>
    <mergeCell ref="R22:T23"/>
    <mergeCell ref="U22:W23"/>
    <mergeCell ref="AU22:AX23"/>
    <mergeCell ref="AY22:BB23"/>
    <mergeCell ref="AE9:AG9"/>
    <mergeCell ref="AH9:AT9"/>
    <mergeCell ref="X18:Z20"/>
    <mergeCell ref="AA18:AC20"/>
    <mergeCell ref="U21:W21"/>
    <mergeCell ref="X21:Z21"/>
    <mergeCell ref="AA21:AC21"/>
    <mergeCell ref="AD21:AF21"/>
    <mergeCell ref="AN16:AT20"/>
    <mergeCell ref="A3:BH3"/>
    <mergeCell ref="A5:E5"/>
    <mergeCell ref="F5:X5"/>
    <mergeCell ref="A7:E7"/>
    <mergeCell ref="F7:L7"/>
    <mergeCell ref="M7:P7"/>
    <mergeCell ref="Q7:X7"/>
    <mergeCell ref="BC16:BF20"/>
    <mergeCell ref="AD17:AF20"/>
    <mergeCell ref="AG17:AI20"/>
    <mergeCell ref="AU9:AW9"/>
    <mergeCell ref="AX9:BH9"/>
    <mergeCell ref="A11:BH13"/>
    <mergeCell ref="B16:G20"/>
    <mergeCell ref="H16:M20"/>
    <mergeCell ref="N16:Q20"/>
    <mergeCell ref="R16:T20"/>
    <mergeCell ref="U16:W20"/>
    <mergeCell ref="X16:AI16"/>
    <mergeCell ref="AJ16:AM20"/>
    <mergeCell ref="A9:E9"/>
    <mergeCell ref="F9:T9"/>
    <mergeCell ref="U9:W9"/>
    <mergeCell ref="X9:AD9"/>
  </mergeCells>
  <phoneticPr fontId="2"/>
  <dataValidations count="13">
    <dataValidation type="list" allowBlank="1" showInputMessage="1" showErrorMessage="1" sqref="AG40:AJ43 AG54:AJ57 AG74:AJ77 AG107:AJ110 AG90:AJ93 AG121:AJ124 AG138:AJ141" xr:uid="{A59C7D01-6103-447C-8900-15A8B816733E}">
      <formula1>"有,無"</formula1>
    </dataValidation>
    <dataValidation allowBlank="1" showInputMessage="1" showErrorMessage="1" promptTitle="総事業費の3/4" prompt="総事業費の3/4を千円単位で入力してください" sqref="AU54:AW57" xr:uid="{63578D36-74D2-419B-9F1C-2835CE519927}"/>
    <dataValidation type="list" allowBlank="1" showInputMessage="1" promptTitle="ドロップダウンリストより選択してください" prompt="ドロップダウンリストにない場合は、直接入力してください" sqref="B22:G25" xr:uid="{9021038F-B912-428A-8968-E64552E7B59F}">
      <formula1>"軽費老人ホーム,有料老人ホーム,通所介護事業所"</formula1>
    </dataValidation>
    <dataValidation allowBlank="1" showInputMessage="1" showErrorMessage="1" promptTitle="千円単位で記載してください" prompt="小数点以下は切り捨て" sqref="AX90:BA93 AX107:BA110 AX74:BA77 AX121:BA124 AX54:BA57 AX40:BA43 AX138:BA141" xr:uid="{CFF38986-2B55-41F4-A339-11874295D26D}"/>
    <dataValidation allowBlank="1" showInputMessage="1" showErrorMessage="1" promptTitle="年月日を記載してください" prompt="書式設定を変更せずに、年月日を記載してください" sqref="Q76 N76 Q74 N74:P75 T76 T74 T107 Q56 N56 Q54 N54:P55 Q92 N92 Q90 N90:P91 Q123 T92 T90 N123 T56 T54 Q121 N121:P122 T123 T121 Q42 N42 Q40 N40:P41 T42 T40 Q109 N109 Q107 N107:P108 T109 Q140 N140 Q138 N138:P139 T140 T138" xr:uid="{0F822DB9-2924-4B49-BF98-E10D3FF9461A}"/>
    <dataValidation allowBlank="1" showInputMessage="1" prompt="実施要綱別表に記載する単価の範囲内で必要な金額を入力してください" sqref="AA22:AC25 AD24 AD22 AG22:AI25" xr:uid="{45652AAB-1592-4644-B1A4-A32C402C4C8C}"/>
    <dataValidation allowBlank="1" showInputMessage="1" prompt="小数点以下は切り捨ててください" sqref="AY22:BB25" xr:uid="{63DE82FF-32FE-47D6-B17C-BE14CEA6E8A9}"/>
    <dataValidation allowBlank="1" showInputMessage="1" prompt="面積の小数点以下は四捨五入してください" sqref="U22:W25" xr:uid="{0215F5DF-D9BF-4C6D-BB99-F2443C5AD6C5}"/>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J22:AM25" xr:uid="{07C2976F-D0B6-4D46-927F-854109759F03}">
      <formula1>"有,無"</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B74:E75 B54:E55 B90:E91 B40:E41 B107:E108 B121:E122 B138:E139" xr:uid="{159E53F0-A78C-4ACC-9C86-D453D1931A36}">
      <formula1>$S$212:$S$216</formula1>
    </dataValidation>
    <dataValidation type="list" allowBlank="1" showInputMessage="1" showErrorMessage="1" promptTitle="ドロップダウンリストより選択してください。" prompt="ドロップダウンリストより選択してください。" sqref="B76:E77 B56:E57 B92:E93 B42:E43 B109:E110 B123:E124 B140:E141" xr:uid="{D507F7A2-CA72-4AF6-927B-89A7D039804B}">
      <formula1>$S$212:$S$216</formula1>
    </dataValidation>
    <dataValidation allowBlank="1" showInputMessage="1" showErrorMessage="1" promptTitle="千円単位" prompt="千円単位で記載してください" sqref="AK56 AK42 AK40 AK90 AK140 AK74 AK76 AK123 AK92 AK54 AK109 AK138 AK107 AK121" xr:uid="{CB8CD5FC-5177-4685-85B0-D0CAFB52B961}"/>
    <dataValidation allowBlank="1" showErrorMessage="1" sqref="AR54:AT55 AR56:AT57 AU40:AW41 AU42:AW43" xr:uid="{B20BF9D3-DA4B-446E-99DF-CEB6BEDCAB00}"/>
  </dataValidations>
  <printOptions horizontalCentered="1"/>
  <pageMargins left="0.19685039370078741" right="0.19685039370078741" top="0.78740157480314965" bottom="0.39370078740157483" header="0.51181102362204722" footer="0.51181102362204722"/>
  <pageSetup paperSize="9" scale="65" fitToHeight="0" orientation="portrait" r:id="rId1"/>
  <headerFooter alignWithMargins="0"/>
  <rowBreaks count="2" manualBreakCount="2">
    <brk id="66" max="59" man="1"/>
    <brk id="130" max="59"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3AFB99-C300-4AFC-A6F7-922E72BC4E8C}">
  <ds:schemaRefs>
    <ds:schemaRef ds:uri="http://purl.org/dc/dcmitype/"/>
    <ds:schemaRef ds:uri="http://purl.org/dc/elements/1.1/"/>
    <ds:schemaRef ds:uri="http://schemas.openxmlformats.org/package/2006/metadata/core-properties"/>
    <ds:schemaRef ds:uri="8B97BE19-CDDD-400E-817A-CFDD13F7EC12"/>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A65B05FD-0BCC-430F-92DB-6711B75F8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村井 草太</cp:lastModifiedBy>
  <cp:lastPrinted>2026-05-25T08:06:24Z</cp:lastPrinted>
  <dcterms:created xsi:type="dcterms:W3CDTF">2006-02-06T12:59:08Z</dcterms:created>
  <dcterms:modified xsi:type="dcterms:W3CDTF">2026-06-01T05:46:29Z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0x0101002DA299AC048A4B8EA9C1D19079C1A322002AFCA1008E54FF4D813B0BCD847AF3AA</vt:lpwstr>
  </property>
</Properties>
</file>