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2\R6(R6.4報酬改定）\●HP編集関係\0322_HP掲載（体制届）\"/>
    </mc:Choice>
  </mc:AlternateContent>
  <xr:revisionPtr revIDLastSave="0" documentId="8_{38A7E6B9-5141-4E86-A443-83A49984D53A}" xr6:coauthVersionLast="47" xr6:coauthVersionMax="47" xr10:uidLastSave="{00000000-0000-0000-0000-000000000000}"/>
  <bookViews>
    <workbookView xWindow="-120" yWindow="-120" windowWidth="29040" windowHeight="15840" tabRatio="798" xr2:uid="{00000000-000D-0000-FFFF-FFFF00000000}"/>
  </bookViews>
  <sheets>
    <sheet name="参考1" sheetId="366" r:id="rId1"/>
    <sheet name="参考2 " sheetId="367" r:id="rId2"/>
    <sheet name="参考3" sheetId="368" r:id="rId3"/>
    <sheet name="参考4" sheetId="369" r:id="rId4"/>
    <sheet name="参考5" sheetId="370" r:id="rId5"/>
    <sheet name="参考6" sheetId="372" r:id="rId6"/>
    <sheet name="参考7" sheetId="365" r:id="rId7"/>
    <sheet name="別紙●24" sheetId="66" state="hidden" r:id="rId8"/>
  </sheets>
  <definedNames>
    <definedName name="ｋ" localSheetId="5">#REF!</definedName>
    <definedName name="ｋ">#REF!</definedName>
    <definedName name="_xlnm.Print_Area" localSheetId="6">参考7!$A$1:$L$28</definedName>
    <definedName name="_xlnm.Print_Area" localSheetId="7">別紙●24!$A$1:$AM$77</definedName>
    <definedName name="サービス種別" localSheetId="5">#REF!</definedName>
    <definedName name="サービス種別">#REF!</definedName>
    <definedName name="サービス種類" localSheetId="5">#REF!</definedName>
    <definedName name="サービス種類">#REF!</definedName>
    <definedName name="サービス名" localSheetId="5">#REF!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372" l="1"/>
  <c r="B44" i="372" s="1"/>
  <c r="D40" i="372" s="1"/>
  <c r="F33" i="372"/>
  <c r="F40" i="372" s="1"/>
  <c r="F21" i="372"/>
  <c r="D21" i="372"/>
  <c r="F20" i="372"/>
  <c r="D20" i="372"/>
  <c r="F19" i="372"/>
  <c r="D19" i="372"/>
  <c r="F18" i="372"/>
  <c r="D18" i="372"/>
  <c r="F17" i="372"/>
  <c r="D17" i="372"/>
  <c r="F16" i="372"/>
  <c r="D16" i="372"/>
  <c r="F15" i="372"/>
  <c r="D15" i="372"/>
  <c r="F14" i="372"/>
  <c r="D14" i="372"/>
  <c r="F13" i="372"/>
  <c r="D13" i="372"/>
  <c r="J12" i="372"/>
  <c r="F12" i="372"/>
  <c r="D12" i="372"/>
  <c r="J11" i="372"/>
  <c r="F11" i="372"/>
  <c r="D11" i="372"/>
  <c r="J10" i="372"/>
  <c r="F10" i="372"/>
  <c r="D10" i="372"/>
  <c r="J9" i="372"/>
  <c r="F9" i="372"/>
  <c r="D9" i="372"/>
  <c r="K19" i="370" l="1"/>
  <c r="J19" i="370"/>
  <c r="I19" i="370"/>
  <c r="H19" i="370"/>
  <c r="G19" i="370"/>
  <c r="F19" i="370"/>
  <c r="E19" i="370"/>
  <c r="D19" i="370"/>
  <c r="C19" i="370"/>
  <c r="I19" i="369"/>
  <c r="H19" i="369"/>
  <c r="G19" i="369"/>
  <c r="F19" i="369"/>
  <c r="E19" i="369"/>
  <c r="D19" i="369"/>
  <c r="C19" i="369"/>
  <c r="K30" i="366"/>
  <c r="C30" i="366"/>
  <c r="N29" i="366"/>
  <c r="N30" i="366" s="1"/>
  <c r="M29" i="366"/>
  <c r="M30" i="366" s="1"/>
  <c r="L29" i="366"/>
  <c r="L30" i="366" s="1"/>
  <c r="K29" i="366"/>
  <c r="J29" i="366"/>
  <c r="J30" i="366" s="1"/>
  <c r="I29" i="366"/>
  <c r="I30" i="366" s="1"/>
  <c r="H29" i="366"/>
  <c r="H30" i="366" s="1"/>
  <c r="G29" i="366"/>
  <c r="G30" i="366" s="1"/>
  <c r="F29" i="366"/>
  <c r="F30" i="366" s="1"/>
  <c r="E29" i="366"/>
  <c r="E30" i="366" s="1"/>
  <c r="D29" i="366"/>
  <c r="D30" i="366" s="1"/>
  <c r="C29" i="366"/>
  <c r="B29" i="366"/>
  <c r="B30" i="366" s="1"/>
  <c r="M19" i="366"/>
  <c r="E19" i="366"/>
  <c r="N18" i="366"/>
  <c r="M18" i="366"/>
  <c r="L18" i="366"/>
  <c r="K18" i="366"/>
  <c r="J18" i="366"/>
  <c r="I18" i="366"/>
  <c r="H18" i="366"/>
  <c r="G18" i="366"/>
  <c r="F18" i="366"/>
  <c r="F19" i="366" s="1"/>
  <c r="E18" i="366"/>
  <c r="D18" i="366"/>
  <c r="C18" i="366"/>
  <c r="B18" i="366"/>
  <c r="N17" i="366"/>
  <c r="N19" i="366" s="1"/>
  <c r="M17" i="366"/>
  <c r="L17" i="366"/>
  <c r="L19" i="366" s="1"/>
  <c r="K17" i="366"/>
  <c r="K19" i="366" s="1"/>
  <c r="J17" i="366"/>
  <c r="J19" i="366" s="1"/>
  <c r="I17" i="366"/>
  <c r="I19" i="366" s="1"/>
  <c r="H17" i="366"/>
  <c r="H19" i="366" s="1"/>
  <c r="G17" i="366"/>
  <c r="G19" i="366" s="1"/>
  <c r="D17" i="366"/>
  <c r="D19" i="366" s="1"/>
  <c r="C17" i="366"/>
  <c r="C19" i="366" s="1"/>
  <c r="B17" i="366"/>
  <c r="B19" i="366" s="1"/>
  <c r="H28" i="365"/>
  <c r="L27" i="365"/>
  <c r="L28" i="365" s="1"/>
  <c r="K27" i="365"/>
  <c r="K28" i="365" s="1"/>
  <c r="J27" i="365"/>
  <c r="J28" i="365" s="1"/>
  <c r="I27" i="365"/>
  <c r="I28" i="365" s="1"/>
  <c r="H27" i="365"/>
  <c r="G27" i="365"/>
  <c r="G28" i="365" s="1"/>
  <c r="F27" i="365"/>
  <c r="F28" i="365" s="1"/>
  <c r="E27" i="365"/>
  <c r="E28" i="365" s="1"/>
  <c r="D27" i="365"/>
  <c r="D28" i="365" s="1"/>
  <c r="C27" i="365"/>
  <c r="C28" i="365" s="1"/>
  <c r="B27" i="365"/>
  <c r="B28" i="365" s="1"/>
  <c r="F20" i="365"/>
  <c r="L19" i="365"/>
  <c r="K19" i="365"/>
  <c r="J19" i="365"/>
  <c r="I19" i="365"/>
  <c r="H19" i="365"/>
  <c r="G19" i="365"/>
  <c r="F19" i="365"/>
  <c r="E19" i="365"/>
  <c r="D19" i="365"/>
  <c r="C19" i="365"/>
  <c r="B19" i="365"/>
  <c r="L18" i="365"/>
  <c r="L20" i="365" s="1"/>
  <c r="K18" i="365"/>
  <c r="K20" i="365" s="1"/>
  <c r="J18" i="365"/>
  <c r="J20" i="365" s="1"/>
  <c r="I18" i="365"/>
  <c r="I20" i="365" s="1"/>
  <c r="H18" i="365"/>
  <c r="H20" i="365" s="1"/>
  <c r="G18" i="365"/>
  <c r="G20" i="365" s="1"/>
  <c r="F18" i="365"/>
  <c r="E18" i="365"/>
  <c r="E20" i="365" s="1"/>
  <c r="D18" i="365"/>
  <c r="D20" i="365" s="1"/>
  <c r="C18" i="365"/>
  <c r="C20" i="365" s="1"/>
  <c r="B18" i="365"/>
  <c r="B20" i="365" s="1"/>
</calcChain>
</file>

<file path=xl/sharedStrings.xml><?xml version="1.0" encoding="utf-8"?>
<sst xmlns="http://schemas.openxmlformats.org/spreadsheetml/2006/main" count="560" uniqueCount="320">
  <si>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</si>
  <si>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</si>
  <si>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</si>
  <si>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</si>
  <si>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</si>
  <si>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</si>
  <si>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</si>
  <si>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</si>
  <si>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</si>
  <si>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</si>
  <si>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</si>
  <si>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</si>
  <si>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</si>
  <si>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</si>
  <si>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</si>
  <si>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</si>
  <si>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</si>
  <si>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</si>
  <si>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</si>
  <si>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</si>
  <si>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</si>
  <si>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</si>
  <si>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</si>
  <si>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</si>
  <si>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</si>
  <si>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</si>
  <si>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</si>
  <si>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</si>
  <si>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</si>
  <si>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</si>
  <si>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</si>
  <si>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</si>
  <si>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</si>
  <si>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</si>
  <si>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</si>
  <si>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</si>
  <si>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</si>
  <si>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</si>
  <si>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</si>
  <si>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</si>
  <si>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</si>
  <si>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</si>
  <si>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</si>
  <si>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</si>
  <si>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</si>
  <si>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</si>
  <si>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</si>
  <si>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</si>
  <si>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</si>
  <si>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</si>
  <si>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</si>
  <si>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</si>
  <si>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</si>
  <si>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</si>
  <si>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</si>
  <si>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</si>
  <si>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</si>
  <si>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</si>
  <si>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</si>
  <si>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</si>
  <si>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</si>
  <si>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</si>
  <si>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</si>
  <si>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</si>
  <si>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</si>
  <si>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</si>
  <si>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</si>
  <si>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</si>
  <si>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</si>
  <si>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</si>
  <si>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</si>
  <si>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</si>
  <si>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</si>
  <si>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</si>
  <si>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</si>
  <si>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</si>
  <si>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</si>
  <si>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</si>
  <si>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</si>
  <si>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</si>
  <si>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</si>
  <si>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</si>
  <si>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</si>
  <si>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</si>
  <si>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</si>
  <si>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</si>
  <si>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</si>
  <si>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月</t>
    <rPh sb="0" eb="1">
      <t>ガツ</t>
    </rPh>
    <phoneticPr fontId="3"/>
  </si>
  <si>
    <t>5月</t>
  </si>
  <si>
    <t>6月</t>
  </si>
  <si>
    <t>7月</t>
  </si>
  <si>
    <t>8月</t>
  </si>
  <si>
    <t>9月</t>
  </si>
  <si>
    <t>10月</t>
  </si>
  <si>
    <t>11月</t>
  </si>
  <si>
    <t>12月</t>
  </si>
  <si>
    <t>1月</t>
  </si>
  <si>
    <t>2月</t>
  </si>
  <si>
    <t>（</t>
    <phoneticPr fontId="3"/>
  </si>
  <si>
    <t>人</t>
    <rPh sb="0" eb="1">
      <t>ニン</t>
    </rPh>
    <phoneticPr fontId="3"/>
  </si>
  <si>
    <t>→</t>
    <phoneticPr fontId="3"/>
  </si>
  <si>
    <t>事業所名</t>
    <rPh sb="0" eb="3">
      <t>ジギョウショ</t>
    </rPh>
    <rPh sb="3" eb="4">
      <t>メイ</t>
    </rPh>
    <phoneticPr fontId="3"/>
  </si>
  <si>
    <t>氏　名</t>
    <rPh sb="0" eb="1">
      <t>シ</t>
    </rPh>
    <rPh sb="2" eb="3">
      <t>メイ</t>
    </rPh>
    <phoneticPr fontId="3"/>
  </si>
  <si>
    <t>備考</t>
    <rPh sb="0" eb="2">
      <t>ビコウ</t>
    </rPh>
    <phoneticPr fontId="3"/>
  </si>
  <si>
    <t>合計</t>
    <rPh sb="0" eb="2">
      <t>ゴウケイ</t>
    </rPh>
    <phoneticPr fontId="3"/>
  </si>
  <si>
    <t>平均</t>
    <rPh sb="0" eb="2">
      <t>ヘイキン</t>
    </rPh>
    <phoneticPr fontId="3"/>
  </si>
  <si>
    <t>中山間地域等における小規模事業所加算に係る事業所規模の確認書</t>
    <rPh sb="0" eb="2">
      <t>チュウサン</t>
    </rPh>
    <rPh sb="2" eb="3">
      <t>カン</t>
    </rPh>
    <rPh sb="3" eb="5">
      <t>チイキ</t>
    </rPh>
    <rPh sb="5" eb="6">
      <t>トウ</t>
    </rPh>
    <rPh sb="10" eb="13">
      <t>ショウキボ</t>
    </rPh>
    <rPh sb="13" eb="16">
      <t>ジギョウショ</t>
    </rPh>
    <rPh sb="16" eb="18">
      <t>カサン</t>
    </rPh>
    <rPh sb="19" eb="20">
      <t>カカ</t>
    </rPh>
    <rPh sb="21" eb="24">
      <t>ジギョウショ</t>
    </rPh>
    <rPh sb="24" eb="26">
      <t>キボ</t>
    </rPh>
    <rPh sb="27" eb="30">
      <t>カクニンショ</t>
    </rPh>
    <phoneticPr fontId="3"/>
  </si>
  <si>
    <t>(                                                   )</t>
    <phoneticPr fontId="3"/>
  </si>
  <si>
    <t>訪問介護の訪問回数</t>
    <rPh sb="0" eb="2">
      <t>ホウモン</t>
    </rPh>
    <rPh sb="2" eb="4">
      <t>カイゴ</t>
    </rPh>
    <rPh sb="5" eb="7">
      <t>ホウモン</t>
    </rPh>
    <rPh sb="7" eb="9">
      <t>カイスウ</t>
    </rPh>
    <phoneticPr fontId="3"/>
  </si>
  <si>
    <t>訪問入浴介護の訪問回数</t>
    <rPh sb="0" eb="2">
      <t>ホウモン</t>
    </rPh>
    <rPh sb="2" eb="4">
      <t>ニュウヨク</t>
    </rPh>
    <rPh sb="4" eb="6">
      <t>カイゴ</t>
    </rPh>
    <rPh sb="7" eb="9">
      <t>ホウモン</t>
    </rPh>
    <rPh sb="9" eb="11">
      <t>カイスウ</t>
    </rPh>
    <phoneticPr fontId="3"/>
  </si>
  <si>
    <t>介護予防訪問入浴介護の訪問回数</t>
    <rPh sb="0" eb="2">
      <t>カイゴ</t>
    </rPh>
    <rPh sb="2" eb="4">
      <t>ヨボウ</t>
    </rPh>
    <rPh sb="4" eb="6">
      <t>ホウモン</t>
    </rPh>
    <rPh sb="6" eb="8">
      <t>ニュウヨク</t>
    </rPh>
    <rPh sb="8" eb="10">
      <t>カイゴ</t>
    </rPh>
    <rPh sb="11" eb="13">
      <t>ホウモン</t>
    </rPh>
    <rPh sb="13" eb="15">
      <t>カイスウ</t>
    </rPh>
    <phoneticPr fontId="3"/>
  </si>
  <si>
    <t>訪問リハビリテーションの訪問回数</t>
    <rPh sb="0" eb="2">
      <t>ホウモン</t>
    </rPh>
    <rPh sb="12" eb="14">
      <t>ホウモン</t>
    </rPh>
    <rPh sb="14" eb="16">
      <t>カイスウ</t>
    </rPh>
    <phoneticPr fontId="3"/>
  </si>
  <si>
    <t>介護予防訪問リハビリテーションの訪問回数</t>
    <rPh sb="0" eb="2">
      <t>カイゴ</t>
    </rPh>
    <rPh sb="2" eb="4">
      <t>ヨボウ</t>
    </rPh>
    <rPh sb="4" eb="6">
      <t>ホウモン</t>
    </rPh>
    <rPh sb="16" eb="18">
      <t>ホウモン</t>
    </rPh>
    <rPh sb="18" eb="20">
      <t>カイスウ</t>
    </rPh>
    <phoneticPr fontId="3"/>
  </si>
  <si>
    <t>訪問看護の訪問回数</t>
    <rPh sb="0" eb="2">
      <t>ホウモン</t>
    </rPh>
    <rPh sb="2" eb="4">
      <t>カンゴ</t>
    </rPh>
    <rPh sb="5" eb="7">
      <t>ホウモン</t>
    </rPh>
    <rPh sb="7" eb="9">
      <t>カイスウ</t>
    </rPh>
    <phoneticPr fontId="3"/>
  </si>
  <si>
    <t>介護予防訪問看護の訪問回数</t>
    <rPh sb="0" eb="2">
      <t>カイゴ</t>
    </rPh>
    <rPh sb="2" eb="4">
      <t>ヨボウ</t>
    </rPh>
    <rPh sb="4" eb="6">
      <t>ホウモン</t>
    </rPh>
    <rPh sb="6" eb="8">
      <t>カンゴ</t>
    </rPh>
    <rPh sb="9" eb="11">
      <t>ホウモン</t>
    </rPh>
    <rPh sb="11" eb="13">
      <t>カイスウ</t>
    </rPh>
    <phoneticPr fontId="3"/>
  </si>
  <si>
    <t>居宅療養管理指導の訪問回数</t>
    <rPh sb="0" eb="2">
      <t>キョタク</t>
    </rPh>
    <rPh sb="2" eb="4">
      <t>リョウヨウ</t>
    </rPh>
    <rPh sb="4" eb="6">
      <t>カンリ</t>
    </rPh>
    <rPh sb="6" eb="8">
      <t>シドウ</t>
    </rPh>
    <rPh sb="9" eb="11">
      <t>ホウモン</t>
    </rPh>
    <rPh sb="11" eb="13">
      <t>カイスウ</t>
    </rPh>
    <phoneticPr fontId="3"/>
  </si>
  <si>
    <t>介護予防居宅療養管理指導の訪問回数</t>
    <rPh sb="0" eb="2">
      <t>カイゴ</t>
    </rPh>
    <rPh sb="2" eb="4">
      <t>ヨボウ</t>
    </rPh>
    <rPh sb="4" eb="6">
      <t>キョタク</t>
    </rPh>
    <rPh sb="6" eb="8">
      <t>リョウヨウ</t>
    </rPh>
    <rPh sb="8" eb="10">
      <t>カンリ</t>
    </rPh>
    <rPh sb="10" eb="12">
      <t>シドウ</t>
    </rPh>
    <rPh sb="13" eb="15">
      <t>ホウモン</t>
    </rPh>
    <rPh sb="15" eb="17">
      <t>カイスウ</t>
    </rPh>
    <phoneticPr fontId="3"/>
  </si>
  <si>
    <t>福祉用具貸与の実利用者数</t>
    <rPh sb="0" eb="2">
      <t>フクシ</t>
    </rPh>
    <rPh sb="2" eb="4">
      <t>ヨウグ</t>
    </rPh>
    <rPh sb="4" eb="6">
      <t>タイヨ</t>
    </rPh>
    <phoneticPr fontId="3"/>
  </si>
  <si>
    <t>介護予防訪福祉用具貸与の実利用者数</t>
    <rPh sb="0" eb="2">
      <t>カイゴ</t>
    </rPh>
    <rPh sb="2" eb="4">
      <t>ヨボウ</t>
    </rPh>
    <rPh sb="4" eb="5">
      <t>オトズ</t>
    </rPh>
    <rPh sb="5" eb="7">
      <t>フクシ</t>
    </rPh>
    <rPh sb="7" eb="9">
      <t>ヨウグ</t>
    </rPh>
    <rPh sb="9" eb="11">
      <t>タイヨ</t>
    </rPh>
    <phoneticPr fontId="3"/>
  </si>
  <si>
    <t>（単位：回）</t>
    <rPh sb="1" eb="3">
      <t>タンイ</t>
    </rPh>
    <rPh sb="4" eb="5">
      <t>カイ</t>
    </rPh>
    <phoneticPr fontId="3"/>
  </si>
  <si>
    <t>（単位：回）</t>
    <rPh sb="4" eb="5">
      <t>カイ</t>
    </rPh>
    <phoneticPr fontId="3"/>
  </si>
  <si>
    <t>（単位：回）</t>
    <phoneticPr fontId="3"/>
  </si>
  <si>
    <t>（単位：人）</t>
  </si>
  <si>
    <t>算定要件</t>
    <rPh sb="0" eb="2">
      <t>サンテイ</t>
    </rPh>
    <rPh sb="2" eb="4">
      <t>ヨウケン</t>
    </rPh>
    <phoneticPr fontId="3"/>
  </si>
  <si>
    <t>２００回以下／月</t>
    <rPh sb="3" eb="4">
      <t>カイ</t>
    </rPh>
    <rPh sb="4" eb="6">
      <t>イカ</t>
    </rPh>
    <rPh sb="7" eb="8">
      <t>ツキ</t>
    </rPh>
    <phoneticPr fontId="3"/>
  </si>
  <si>
    <t>２０回以下／月</t>
    <rPh sb="2" eb="3">
      <t>カイ</t>
    </rPh>
    <rPh sb="3" eb="5">
      <t>イカ</t>
    </rPh>
    <rPh sb="6" eb="7">
      <t>ツキ</t>
    </rPh>
    <phoneticPr fontId="3"/>
  </si>
  <si>
    <t>５回以下／月</t>
    <rPh sb="1" eb="2">
      <t>カイ</t>
    </rPh>
    <rPh sb="2" eb="4">
      <t>イカ</t>
    </rPh>
    <rPh sb="5" eb="6">
      <t>ツキ</t>
    </rPh>
    <phoneticPr fontId="3"/>
  </si>
  <si>
    <t>３０回以下／月</t>
    <rPh sb="2" eb="3">
      <t>カイ</t>
    </rPh>
    <rPh sb="3" eb="5">
      <t>イカ</t>
    </rPh>
    <rPh sb="6" eb="7">
      <t>ツキ</t>
    </rPh>
    <phoneticPr fontId="3"/>
  </si>
  <si>
    <t>１０回以下／月</t>
    <rPh sb="2" eb="3">
      <t>カイ</t>
    </rPh>
    <rPh sb="3" eb="5">
      <t>イカ</t>
    </rPh>
    <rPh sb="6" eb="7">
      <t>ツキ</t>
    </rPh>
    <phoneticPr fontId="3"/>
  </si>
  <si>
    <t>１００回以下／月</t>
    <rPh sb="3" eb="4">
      <t>カイ</t>
    </rPh>
    <rPh sb="4" eb="6">
      <t>イカ</t>
    </rPh>
    <rPh sb="7" eb="8">
      <t>ツキ</t>
    </rPh>
    <phoneticPr fontId="3"/>
  </si>
  <si>
    <t>５０回以下／月</t>
    <rPh sb="2" eb="3">
      <t>カイ</t>
    </rPh>
    <rPh sb="3" eb="5">
      <t>イカ</t>
    </rPh>
    <rPh sb="6" eb="7">
      <t>ツキ</t>
    </rPh>
    <phoneticPr fontId="3"/>
  </si>
  <si>
    <t>１５人以下／月</t>
    <rPh sb="2" eb="3">
      <t>ニン</t>
    </rPh>
    <rPh sb="3" eb="5">
      <t>イカ</t>
    </rPh>
    <rPh sb="6" eb="7">
      <t>ツキ</t>
    </rPh>
    <phoneticPr fontId="3"/>
  </si>
  <si>
    <t>５人以下／月</t>
    <rPh sb="1" eb="2">
      <t>ニン</t>
    </rPh>
    <rPh sb="2" eb="4">
      <t>イカ</t>
    </rPh>
    <rPh sb="5" eb="6">
      <t>ツキ</t>
    </rPh>
    <phoneticPr fontId="3"/>
  </si>
  <si>
    <t>４月</t>
    <rPh sb="1" eb="2">
      <t>ガツ</t>
    </rPh>
    <phoneticPr fontId="3"/>
  </si>
  <si>
    <t>５月</t>
    <phoneticPr fontId="3"/>
  </si>
  <si>
    <t>６月</t>
  </si>
  <si>
    <t>７月</t>
  </si>
  <si>
    <t>８月</t>
  </si>
  <si>
    <t>９月</t>
  </si>
  <si>
    <t>１０月</t>
  </si>
  <si>
    <t>１１月</t>
  </si>
  <si>
    <t>１２月</t>
  </si>
  <si>
    <t>１月</t>
  </si>
  <si>
    <t>２月</t>
  </si>
  <si>
    <t>実績月数（単位：月）</t>
    <rPh sb="0" eb="2">
      <t>ジッセキ</t>
    </rPh>
    <rPh sb="2" eb="3">
      <t>ツキ</t>
    </rPh>
    <rPh sb="3" eb="4">
      <t>スウ</t>
    </rPh>
    <rPh sb="5" eb="7">
      <t>タンイ</t>
    </rPh>
    <rPh sb="8" eb="9">
      <t>ツキ</t>
    </rPh>
    <phoneticPr fontId="3"/>
  </si>
  <si>
    <t>※１　届出事業部分のみ記載してください。</t>
    <rPh sb="3" eb="4">
      <t>トド</t>
    </rPh>
    <rPh sb="4" eb="5">
      <t>デ</t>
    </rPh>
    <rPh sb="5" eb="7">
      <t>ジギョウ</t>
    </rPh>
    <rPh sb="7" eb="9">
      <t>ブブン</t>
    </rPh>
    <rPh sb="11" eb="13">
      <t>キサイ</t>
    </rPh>
    <phoneticPr fontId="3"/>
  </si>
  <si>
    <t>※２　前年度の実績が６月に満たない場合は下の表を利用してください。</t>
    <rPh sb="3" eb="6">
      <t>ゼンネンド</t>
    </rPh>
    <rPh sb="7" eb="9">
      <t>ジッセキ</t>
    </rPh>
    <rPh sb="11" eb="12">
      <t>ツキ</t>
    </rPh>
    <rPh sb="13" eb="14">
      <t>ミ</t>
    </rPh>
    <rPh sb="17" eb="19">
      <t>バアイ</t>
    </rPh>
    <rPh sb="20" eb="21">
      <t>シタ</t>
    </rPh>
    <rPh sb="22" eb="23">
      <t>ヒョウ</t>
    </rPh>
    <rPh sb="24" eb="26">
      <t>リヨウ</t>
    </rPh>
    <phoneticPr fontId="3"/>
  </si>
  <si>
    <t>前々々月</t>
    <rPh sb="0" eb="1">
      <t>ゼン</t>
    </rPh>
    <rPh sb="3" eb="4">
      <t>ツキ</t>
    </rPh>
    <phoneticPr fontId="3"/>
  </si>
  <si>
    <t>前々月</t>
    <rPh sb="0" eb="3">
      <t>ゼンゼンゲツ</t>
    </rPh>
    <phoneticPr fontId="3"/>
  </si>
  <si>
    <t>前月</t>
    <rPh sb="0" eb="2">
      <t>ゼンゲツ</t>
    </rPh>
    <phoneticPr fontId="3"/>
  </si>
  <si>
    <t>サービス提供体制強化加算算定要件確認書</t>
    <phoneticPr fontId="3"/>
  </si>
  <si>
    <t>（　　　　　　　　　　　　　　　　　　）</t>
    <phoneticPr fontId="3"/>
  </si>
  <si>
    <t>特定事業所加算(訪問介護)算定要件確認書</t>
    <rPh sb="0" eb="2">
      <t>トクテイ</t>
    </rPh>
    <rPh sb="2" eb="5">
      <t>ジギョウショ</t>
    </rPh>
    <rPh sb="5" eb="7">
      <t>カサン</t>
    </rPh>
    <rPh sb="8" eb="10">
      <t>ホウモン</t>
    </rPh>
    <rPh sb="10" eb="12">
      <t>カイゴ</t>
    </rPh>
    <rPh sb="13" eb="15">
      <t>サンテイ</t>
    </rPh>
    <rPh sb="15" eb="17">
      <t>ヨウケン</t>
    </rPh>
    <rPh sb="17" eb="20">
      <t>カクニンショ</t>
    </rPh>
    <phoneticPr fontId="3"/>
  </si>
  <si>
    <t>※常勤換算方法により算出してください。</t>
    <rPh sb="1" eb="3">
      <t>ジョウキン</t>
    </rPh>
    <rPh sb="3" eb="5">
      <t>カンサン</t>
    </rPh>
    <rPh sb="5" eb="7">
      <t>ホウホウ</t>
    </rPh>
    <rPh sb="10" eb="12">
      <t>サンシュツ</t>
    </rPh>
    <phoneticPr fontId="27"/>
  </si>
  <si>
    <t>（単位：人）</t>
    <rPh sb="1" eb="3">
      <t>タンイ</t>
    </rPh>
    <rPh sb="4" eb="5">
      <t>ニン</t>
    </rPh>
    <phoneticPr fontId="3"/>
  </si>
  <si>
    <t xml:space="preserve">Ａ　介護職員（訪問介護員等）の総数
</t>
    <rPh sb="2" eb="4">
      <t>カイゴ</t>
    </rPh>
    <rPh sb="4" eb="6">
      <t>ショクイン</t>
    </rPh>
    <rPh sb="7" eb="9">
      <t>ホウモン</t>
    </rPh>
    <rPh sb="9" eb="12">
      <t>カイゴイン</t>
    </rPh>
    <rPh sb="12" eb="13">
      <t>トウ</t>
    </rPh>
    <rPh sb="15" eb="17">
      <t>ソウスウ</t>
    </rPh>
    <phoneticPr fontId="3"/>
  </si>
  <si>
    <t xml:space="preserve">Ａのうち介護福祉士の総数
</t>
    <rPh sb="4" eb="6">
      <t>カイゴ</t>
    </rPh>
    <rPh sb="6" eb="9">
      <t>フクシシ</t>
    </rPh>
    <rPh sb="10" eb="12">
      <t>ソウスウ</t>
    </rPh>
    <phoneticPr fontId="3"/>
  </si>
  <si>
    <t xml:space="preserve">Ａのうち介護福祉士及び実務者研修修了者等の総数
</t>
    <rPh sb="4" eb="6">
      <t>カイゴ</t>
    </rPh>
    <rPh sb="6" eb="9">
      <t>フクシシ</t>
    </rPh>
    <rPh sb="9" eb="10">
      <t>オヨ</t>
    </rPh>
    <rPh sb="11" eb="14">
      <t>ジツムシャ</t>
    </rPh>
    <rPh sb="14" eb="16">
      <t>ケンシュウ</t>
    </rPh>
    <rPh sb="16" eb="19">
      <t>シュウリョウシャ</t>
    </rPh>
    <rPh sb="19" eb="20">
      <t>トウ</t>
    </rPh>
    <rPh sb="21" eb="23">
      <t>ソウスウ</t>
    </rPh>
    <phoneticPr fontId="3"/>
  </si>
  <si>
    <r>
      <t>Ａのうち勤続年数</t>
    </r>
    <r>
      <rPr>
        <u/>
        <sz val="11"/>
        <rFont val="ＭＳ Ｐゴシック"/>
        <family val="3"/>
        <charset val="128"/>
      </rPr>
      <t>　　　年</t>
    </r>
    <r>
      <rPr>
        <sz val="11"/>
        <rFont val="ＭＳ Ｐゴシック"/>
        <family val="3"/>
        <charset val="128"/>
      </rPr>
      <t xml:space="preserve">以上の者の総数
</t>
    </r>
    <rPh sb="4" eb="6">
      <t>キンゾク</t>
    </rPh>
    <rPh sb="6" eb="8">
      <t>ネンスウ</t>
    </rPh>
    <rPh sb="11" eb="12">
      <t>ネン</t>
    </rPh>
    <rPh sb="12" eb="14">
      <t>イジョウ</t>
    </rPh>
    <rPh sb="15" eb="16">
      <t>モノ</t>
    </rPh>
    <rPh sb="17" eb="19">
      <t>ソウスウ</t>
    </rPh>
    <phoneticPr fontId="3"/>
  </si>
  <si>
    <t xml:space="preserve">Ａのうち勤続年数10年以上の介護福祉士の総数
</t>
    <rPh sb="4" eb="6">
      <t>キンゾク</t>
    </rPh>
    <rPh sb="6" eb="8">
      <t>ネンスウ</t>
    </rPh>
    <rPh sb="10" eb="11">
      <t>ネン</t>
    </rPh>
    <rPh sb="11" eb="13">
      <t>イジョウ</t>
    </rPh>
    <rPh sb="14" eb="16">
      <t>カイゴ</t>
    </rPh>
    <rPh sb="16" eb="19">
      <t>フクシシ</t>
    </rPh>
    <rPh sb="20" eb="22">
      <t>ソウスウ</t>
    </rPh>
    <phoneticPr fontId="3"/>
  </si>
  <si>
    <t>Ｂ　看護師等の総数</t>
    <rPh sb="2" eb="5">
      <t>カンゴシ</t>
    </rPh>
    <rPh sb="5" eb="6">
      <t>トウ</t>
    </rPh>
    <rPh sb="7" eb="9">
      <t>ソウスウ</t>
    </rPh>
    <phoneticPr fontId="3"/>
  </si>
  <si>
    <r>
      <t xml:space="preserve">Ｂのうち勤続
</t>
    </r>
    <r>
      <rPr>
        <u/>
        <sz val="11"/>
        <rFont val="ＭＳ Ｐゴシック"/>
        <family val="3"/>
        <charset val="128"/>
      </rPr>
      <t>　　年</t>
    </r>
    <r>
      <rPr>
        <sz val="11"/>
        <rFont val="ＭＳ Ｐゴシック"/>
        <family val="3"/>
        <charset val="128"/>
      </rPr>
      <t>以上の者の総数</t>
    </r>
    <rPh sb="4" eb="6">
      <t>キンゾク</t>
    </rPh>
    <rPh sb="9" eb="12">
      <t>ネンイジョウ</t>
    </rPh>
    <rPh sb="13" eb="14">
      <t>モノ</t>
    </rPh>
    <rPh sb="15" eb="17">
      <t>ソウスウ</t>
    </rPh>
    <phoneticPr fontId="3"/>
  </si>
  <si>
    <t>Ｃ　サービスを直接提供する理学療法士、作業療法士又は言語聴覚士の総数</t>
    <phoneticPr fontId="3"/>
  </si>
  <si>
    <r>
      <t>Ｃのうち勤続年数</t>
    </r>
    <r>
      <rPr>
        <u/>
        <sz val="11"/>
        <rFont val="ＭＳ Ｐゴシック"/>
        <family val="3"/>
        <charset val="128"/>
      </rPr>
      <t>　　年</t>
    </r>
    <r>
      <rPr>
        <sz val="11"/>
        <rFont val="ＭＳ Ｐゴシック"/>
        <family val="3"/>
        <charset val="128"/>
      </rPr>
      <t>以上の者の総数</t>
    </r>
    <phoneticPr fontId="3"/>
  </si>
  <si>
    <t>Ｄ　サービスを直接提供する者の総数</t>
    <rPh sb="7" eb="9">
      <t>チョクセツ</t>
    </rPh>
    <rPh sb="9" eb="11">
      <t>テイキョウ</t>
    </rPh>
    <rPh sb="13" eb="14">
      <t>モノ</t>
    </rPh>
    <phoneticPr fontId="3"/>
  </si>
  <si>
    <t>Ｄのうち勤続年数７年以上の者の総数</t>
    <phoneticPr fontId="3"/>
  </si>
  <si>
    <t>Ｅ　（看護・）介護職員の総数</t>
    <rPh sb="3" eb="5">
      <t>カンゴ</t>
    </rPh>
    <rPh sb="7" eb="9">
      <t>カイゴ</t>
    </rPh>
    <rPh sb="9" eb="11">
      <t>ショクイン</t>
    </rPh>
    <rPh sb="12" eb="14">
      <t>ソウスウ</t>
    </rPh>
    <phoneticPr fontId="3"/>
  </si>
  <si>
    <t>Ｅのうち常勤の者の総数</t>
    <phoneticPr fontId="3"/>
  </si>
  <si>
    <t>実績月数
（単位：月）</t>
    <rPh sb="0" eb="2">
      <t>ジッセキ</t>
    </rPh>
    <rPh sb="2" eb="4">
      <t>ツキスウ</t>
    </rPh>
    <rPh sb="6" eb="8">
      <t>タンイ</t>
    </rPh>
    <rPh sb="9" eb="10">
      <t>ツキ</t>
    </rPh>
    <phoneticPr fontId="3"/>
  </si>
  <si>
    <t>常勤職員が勤務すべき１週あたりの時間数</t>
    <rPh sb="0" eb="2">
      <t>ジョウキン</t>
    </rPh>
    <rPh sb="2" eb="4">
      <t>ショクイン</t>
    </rPh>
    <rPh sb="5" eb="7">
      <t>キンム</t>
    </rPh>
    <rPh sb="16" eb="19">
      <t>ジカンスウ</t>
    </rPh>
    <phoneticPr fontId="3"/>
  </si>
  <si>
    <t>（単位：時間）</t>
    <rPh sb="1" eb="3">
      <t>タンイ</t>
    </rPh>
    <rPh sb="4" eb="6">
      <t>ジカン</t>
    </rPh>
    <phoneticPr fontId="3"/>
  </si>
  <si>
    <t>※１　各事業の算定に必要な部分のみ記載してください。</t>
    <rPh sb="3" eb="4">
      <t>カク</t>
    </rPh>
    <rPh sb="4" eb="6">
      <t>ジギョウ</t>
    </rPh>
    <rPh sb="7" eb="9">
      <t>サンテイ</t>
    </rPh>
    <rPh sb="10" eb="12">
      <t>ヒツヨウ</t>
    </rPh>
    <rPh sb="13" eb="15">
      <t>ブブン</t>
    </rPh>
    <rPh sb="17" eb="19">
      <t>キサイ</t>
    </rPh>
    <phoneticPr fontId="3"/>
  </si>
  <si>
    <t>※３　前年度の実績が６月に満たない場合は下の表を利用してください。</t>
    <rPh sb="3" eb="6">
      <t>ゼンネンド</t>
    </rPh>
    <rPh sb="7" eb="9">
      <t>ジッセキ</t>
    </rPh>
    <rPh sb="11" eb="12">
      <t>ツキ</t>
    </rPh>
    <rPh sb="13" eb="14">
      <t>ミ</t>
    </rPh>
    <rPh sb="17" eb="19">
      <t>バアイ</t>
    </rPh>
    <rPh sb="20" eb="21">
      <t>シタ</t>
    </rPh>
    <rPh sb="22" eb="23">
      <t>ヒョウ</t>
    </rPh>
    <rPh sb="24" eb="26">
      <t>リヨウ</t>
    </rPh>
    <phoneticPr fontId="3"/>
  </si>
  <si>
    <t>勤続年数確認書</t>
    <rPh sb="0" eb="2">
      <t>キンゾク</t>
    </rPh>
    <rPh sb="2" eb="4">
      <t>ネンスウ</t>
    </rPh>
    <rPh sb="4" eb="7">
      <t>カクニンショ</t>
    </rPh>
    <phoneticPr fontId="3"/>
  </si>
  <si>
    <t>採用年月日</t>
    <rPh sb="0" eb="2">
      <t>サイヨウ</t>
    </rPh>
    <rPh sb="2" eb="5">
      <t>ネンガッピ</t>
    </rPh>
    <phoneticPr fontId="3"/>
  </si>
  <si>
    <t>常勤職員確認書</t>
    <rPh sb="0" eb="2">
      <t>ジョウキン</t>
    </rPh>
    <rPh sb="2" eb="4">
      <t>ショクイン</t>
    </rPh>
    <rPh sb="4" eb="7">
      <t>カクニンショ</t>
    </rPh>
    <phoneticPr fontId="3"/>
  </si>
  <si>
    <t>事業所規模区分に係る１月当たりの平均利用延人員数算出用紙（通所介護）</t>
    <rPh sb="0" eb="3">
      <t>ジギョウショ</t>
    </rPh>
    <rPh sb="3" eb="5">
      <t>キボ</t>
    </rPh>
    <rPh sb="5" eb="7">
      <t>クブン</t>
    </rPh>
    <rPh sb="8" eb="9">
      <t>カカ</t>
    </rPh>
    <rPh sb="11" eb="12">
      <t>ガツ</t>
    </rPh>
    <rPh sb="12" eb="13">
      <t>ア</t>
    </rPh>
    <rPh sb="16" eb="18">
      <t>ヘイキン</t>
    </rPh>
    <rPh sb="18" eb="20">
      <t>リヨウ</t>
    </rPh>
    <rPh sb="20" eb="21">
      <t>ノ</t>
    </rPh>
    <rPh sb="21" eb="23">
      <t>ジンイン</t>
    </rPh>
    <rPh sb="23" eb="24">
      <t>スウ</t>
    </rPh>
    <rPh sb="24" eb="26">
      <t>サンシュツ</t>
    </rPh>
    <rPh sb="26" eb="28">
      <t>ヨウシ</t>
    </rPh>
    <rPh sb="29" eb="31">
      <t>ツウショ</t>
    </rPh>
    <rPh sb="31" eb="33">
      <t>カイゴ</t>
    </rPh>
    <phoneticPr fontId="3"/>
  </si>
  <si>
    <t>利用月</t>
    <rPh sb="0" eb="2">
      <t>リヨウ</t>
    </rPh>
    <rPh sb="2" eb="3">
      <t>ツキ</t>
    </rPh>
    <phoneticPr fontId="3"/>
  </si>
  <si>
    <t>各月の利用延べ人数</t>
    <rPh sb="0" eb="2">
      <t>カクツキ</t>
    </rPh>
    <rPh sb="3" eb="5">
      <t>リヨウ</t>
    </rPh>
    <rPh sb="5" eb="6">
      <t>ノ</t>
    </rPh>
    <rPh sb="7" eb="9">
      <t>ニンズウ</t>
    </rPh>
    <phoneticPr fontId="3"/>
  </si>
  <si>
    <t>居宅サービス(要介護)</t>
    <rPh sb="0" eb="2">
      <t>キョタク</t>
    </rPh>
    <rPh sb="7" eb="10">
      <t>ヨウカイゴ</t>
    </rPh>
    <phoneticPr fontId="3"/>
  </si>
  <si>
    <t>第一号通所事業(要支援)</t>
    <rPh sb="8" eb="11">
      <t>ヨウシエン</t>
    </rPh>
    <phoneticPr fontId="3"/>
  </si>
  <si>
    <t>３～５</t>
    <phoneticPr fontId="3"/>
  </si>
  <si>
    <t>５～７</t>
    <phoneticPr fontId="3"/>
  </si>
  <si>
    <t>７～９</t>
    <phoneticPr fontId="3"/>
  </si>
  <si>
    <t>旧算出方法</t>
    <rPh sb="0" eb="1">
      <t>キュウ</t>
    </rPh>
    <rPh sb="1" eb="3">
      <t>サンシュツ</t>
    </rPh>
    <rPh sb="3" eb="5">
      <t>ホウホウ</t>
    </rPh>
    <phoneticPr fontId="3"/>
  </si>
  <si>
    <t>５月</t>
    <rPh sb="1" eb="2">
      <t>ガツ</t>
    </rPh>
    <phoneticPr fontId="3"/>
  </si>
  <si>
    <t>１月</t>
    <rPh sb="1" eb="2">
      <t>ガツ</t>
    </rPh>
    <phoneticPr fontId="3"/>
  </si>
  <si>
    <t>２月</t>
    <rPh sb="1" eb="2">
      <t>ガツ</t>
    </rPh>
    <phoneticPr fontId="3"/>
  </si>
  <si>
    <t>計(11カ月分)</t>
    <rPh sb="0" eb="1">
      <t>ケイ</t>
    </rPh>
    <rPh sb="5" eb="6">
      <t>ゲツ</t>
    </rPh>
    <rPh sb="6" eb="7">
      <t>ブン</t>
    </rPh>
    <phoneticPr fontId="3"/>
  </si>
  <si>
    <t>(ｱ)</t>
    <phoneticPr fontId="3"/>
  </si>
  <si>
    <t>(ｲ)</t>
    <phoneticPr fontId="3"/>
  </si>
  <si>
    <t>(ｳ)</t>
    <phoneticPr fontId="3"/>
  </si>
  <si>
    <t>(A)</t>
    <phoneticPr fontId="3"/>
  </si>
  <si>
    <t>(B)</t>
    <phoneticPr fontId="3"/>
  </si>
  <si>
    <t>(C)</t>
    <phoneticPr fontId="3"/>
  </si>
  <si>
    <t>(D)</t>
    <phoneticPr fontId="3"/>
  </si>
  <si>
    <t>注１：無休で営業を実施した月については、６／７をかけてください。</t>
    <rPh sb="0" eb="1">
      <t>チュウ</t>
    </rPh>
    <rPh sb="3" eb="5">
      <t>ムキュウ</t>
    </rPh>
    <rPh sb="6" eb="8">
      <t>エイギョウ</t>
    </rPh>
    <rPh sb="9" eb="11">
      <t>ジッシ</t>
    </rPh>
    <rPh sb="13" eb="14">
      <t>ツキ</t>
    </rPh>
    <phoneticPr fontId="27"/>
  </si>
  <si>
    <t>（無休で営業とは？）　年末年始等以外、日・祝日にかかわらず営業している場合。</t>
    <rPh sb="1" eb="3">
      <t>ムキュウ</t>
    </rPh>
    <rPh sb="4" eb="6">
      <t>エイギョウ</t>
    </rPh>
    <rPh sb="11" eb="13">
      <t>ネンマツ</t>
    </rPh>
    <rPh sb="13" eb="15">
      <t>ネンシ</t>
    </rPh>
    <rPh sb="15" eb="16">
      <t>トウ</t>
    </rPh>
    <rPh sb="16" eb="18">
      <t>イガイ</t>
    </rPh>
    <rPh sb="19" eb="20">
      <t>ニチ</t>
    </rPh>
    <rPh sb="21" eb="23">
      <t>シュクジツ</t>
    </rPh>
    <rPh sb="29" eb="31">
      <t>エイギョウ</t>
    </rPh>
    <rPh sb="35" eb="37">
      <t>バアイ</t>
    </rPh>
    <phoneticPr fontId="3"/>
  </si>
  <si>
    <t>注２：居宅サービスと第一号通所事業を実体的に分離して実施している事業所は、第一号通所事業利用者数を算入する必要はありません。</t>
    <rPh sb="0" eb="1">
      <t>チュウ</t>
    </rPh>
    <rPh sb="3" eb="5">
      <t>キョタク</t>
    </rPh>
    <rPh sb="18" eb="21">
      <t>ジッタイテキ</t>
    </rPh>
    <rPh sb="22" eb="24">
      <t>ブンリ</t>
    </rPh>
    <rPh sb="26" eb="28">
      <t>ジッシ</t>
    </rPh>
    <rPh sb="32" eb="35">
      <t>ジギョウショ</t>
    </rPh>
    <rPh sb="44" eb="46">
      <t>リヨウ</t>
    </rPh>
    <rPh sb="46" eb="47">
      <t>シャ</t>
    </rPh>
    <rPh sb="47" eb="48">
      <t>スウ</t>
    </rPh>
    <rPh sb="49" eb="50">
      <t>サン</t>
    </rPh>
    <rPh sb="50" eb="51">
      <t>イ</t>
    </rPh>
    <rPh sb="53" eb="55">
      <t>ヒツヨウ</t>
    </rPh>
    <phoneticPr fontId="3"/>
  </si>
  <si>
    <t>（実体的に分離して実施している事業所とは？）
原則としては、居宅サービスと第一号通所事業の実施単位を分けている場合を想定している。そのほか、居宅サービスと第一号通所事業を同一単位で実施している場合でも、居宅サービスと第一号通所事業がそれぞれ別の実施方針に基づき実施されており、サービス提供上も別のスケジュールにより場所も区分して行う必要がある。</t>
    <rPh sb="1" eb="4">
      <t>ジッタイテキ</t>
    </rPh>
    <rPh sb="5" eb="7">
      <t>ブンリ</t>
    </rPh>
    <rPh sb="9" eb="11">
      <t>ジッシ</t>
    </rPh>
    <rPh sb="15" eb="18">
      <t>ジギョウショ</t>
    </rPh>
    <rPh sb="45" eb="47">
      <t>ジッシ</t>
    </rPh>
    <rPh sb="130" eb="132">
      <t>ジッシ</t>
    </rPh>
    <rPh sb="142" eb="144">
      <t>テイキョウ</t>
    </rPh>
    <rPh sb="144" eb="145">
      <t>ジョウ</t>
    </rPh>
    <rPh sb="146" eb="147">
      <t>ベツ</t>
    </rPh>
    <rPh sb="157" eb="159">
      <t>バショ</t>
    </rPh>
    <rPh sb="160" eb="161">
      <t>ク</t>
    </rPh>
    <rPh sb="161" eb="162">
      <t>ワ</t>
    </rPh>
    <rPh sb="164" eb="165">
      <t>オコナ</t>
    </rPh>
    <phoneticPr fontId="3"/>
  </si>
  <si>
    <t>注３：第一号通所事業利用者は、単純に利用延人数を加えるのではなく、各営業日において同時に第一号通所事業を受けた利用者の最大数を加えていく方法で計算しても構いません（旧算出方法）。</t>
    <rPh sb="0" eb="1">
      <t>チュウ</t>
    </rPh>
    <rPh sb="10" eb="13">
      <t>リヨウシャ</t>
    </rPh>
    <rPh sb="15" eb="17">
      <t>タンジュン</t>
    </rPh>
    <rPh sb="18" eb="20">
      <t>リヨウ</t>
    </rPh>
    <rPh sb="20" eb="21">
      <t>ノ</t>
    </rPh>
    <rPh sb="21" eb="23">
      <t>ニンズウ</t>
    </rPh>
    <rPh sb="24" eb="25">
      <t>クワ</t>
    </rPh>
    <rPh sb="33" eb="34">
      <t>カク</t>
    </rPh>
    <rPh sb="34" eb="37">
      <t>エイギョウビ</t>
    </rPh>
    <rPh sb="41" eb="42">
      <t>ドウ</t>
    </rPh>
    <rPh sb="42" eb="43">
      <t>ジ</t>
    </rPh>
    <rPh sb="52" eb="53">
      <t>ウ</t>
    </rPh>
    <rPh sb="55" eb="58">
      <t>リヨウシャ</t>
    </rPh>
    <rPh sb="59" eb="61">
      <t>サイダイ</t>
    </rPh>
    <rPh sb="61" eb="62">
      <t>カズ</t>
    </rPh>
    <rPh sb="63" eb="64">
      <t>クワ</t>
    </rPh>
    <rPh sb="68" eb="70">
      <t>ホウホウ</t>
    </rPh>
    <rPh sb="71" eb="73">
      <t>ケイサン</t>
    </rPh>
    <rPh sb="76" eb="77">
      <t>カマ</t>
    </rPh>
    <rPh sb="82" eb="83">
      <t>キュウ</t>
    </rPh>
    <rPh sb="83" eb="85">
      <t>サンシュツ</t>
    </rPh>
    <rPh sb="85" eb="87">
      <t>ホウホウ</t>
    </rPh>
    <phoneticPr fontId="3"/>
  </si>
  <si>
    <t>　　　(例１)第一号通所事業利用者が午前中10人いて、昼食後１人が途中で帰宅した場合。</t>
    <rPh sb="4" eb="5">
      <t>レイ</t>
    </rPh>
    <rPh sb="14" eb="17">
      <t>リヨウシャ</t>
    </rPh>
    <rPh sb="18" eb="21">
      <t>ゴゼンチュウ</t>
    </rPh>
    <rPh sb="23" eb="24">
      <t>ニン</t>
    </rPh>
    <rPh sb="27" eb="30">
      <t>チュウショクゴ</t>
    </rPh>
    <rPh sb="31" eb="32">
      <t>ニン</t>
    </rPh>
    <rPh sb="33" eb="35">
      <t>トチュウ</t>
    </rPh>
    <rPh sb="36" eb="38">
      <t>キタク</t>
    </rPh>
    <rPh sb="40" eb="42">
      <t>バアイ</t>
    </rPh>
    <phoneticPr fontId="3"/>
  </si>
  <si>
    <t>その日の延べ利用者数は１０人</t>
    <rPh sb="2" eb="3">
      <t>ヒ</t>
    </rPh>
    <rPh sb="4" eb="5">
      <t>ノ</t>
    </rPh>
    <rPh sb="6" eb="9">
      <t>リヨウシャ</t>
    </rPh>
    <rPh sb="9" eb="10">
      <t>スウ</t>
    </rPh>
    <rPh sb="13" eb="14">
      <t>ニン</t>
    </rPh>
    <phoneticPr fontId="3"/>
  </si>
  <si>
    <t>　　　(例２)第一号通所事業利用者が午前中10人いて、午後に途中から１人が利用した場合。</t>
    <rPh sb="4" eb="5">
      <t>レイ</t>
    </rPh>
    <rPh sb="14" eb="17">
      <t>リヨウシャ</t>
    </rPh>
    <rPh sb="18" eb="21">
      <t>ゴゼンチュウ</t>
    </rPh>
    <rPh sb="23" eb="24">
      <t>ニン</t>
    </rPh>
    <rPh sb="27" eb="29">
      <t>ゴゴ</t>
    </rPh>
    <rPh sb="30" eb="32">
      <t>トチュウ</t>
    </rPh>
    <rPh sb="35" eb="36">
      <t>ニン</t>
    </rPh>
    <rPh sb="37" eb="39">
      <t>リヨウ</t>
    </rPh>
    <rPh sb="41" eb="43">
      <t>バアイ</t>
    </rPh>
    <phoneticPr fontId="3"/>
  </si>
  <si>
    <t>その日の延べ利用者数は１１人</t>
    <rPh sb="2" eb="3">
      <t>ヒ</t>
    </rPh>
    <rPh sb="4" eb="5">
      <t>ノ</t>
    </rPh>
    <rPh sb="6" eb="9">
      <t>リヨウシャ</t>
    </rPh>
    <rPh sb="9" eb="10">
      <t>スウ</t>
    </rPh>
    <rPh sb="13" eb="14">
      <t>ニン</t>
    </rPh>
    <phoneticPr fontId="3"/>
  </si>
  <si>
    <t>　　　(例３)第一号通所事業利用者が午前中10人いて、
　　　　　　　昼食前に１人が帰宅したあと午後に途中から２人が利用した場合。</t>
    <rPh sb="4" eb="5">
      <t>レイ</t>
    </rPh>
    <rPh sb="14" eb="17">
      <t>リヨウシャ</t>
    </rPh>
    <rPh sb="18" eb="21">
      <t>ゴゼンチュウ</t>
    </rPh>
    <rPh sb="23" eb="24">
      <t>ニン</t>
    </rPh>
    <phoneticPr fontId="3"/>
  </si>
  <si>
    <t>　　　(例４)第一号通所事業利用者が午前中10人いて、入れ替えで午後に13人が利用した場合。</t>
    <rPh sb="4" eb="5">
      <t>レイ</t>
    </rPh>
    <rPh sb="14" eb="17">
      <t>リヨウシャ</t>
    </rPh>
    <rPh sb="18" eb="21">
      <t>ゴゼンチュウ</t>
    </rPh>
    <rPh sb="23" eb="24">
      <t>ニン</t>
    </rPh>
    <rPh sb="27" eb="28">
      <t>イ</t>
    </rPh>
    <rPh sb="29" eb="30">
      <t>カ</t>
    </rPh>
    <rPh sb="32" eb="34">
      <t>ゴゴ</t>
    </rPh>
    <rPh sb="37" eb="38">
      <t>ニン</t>
    </rPh>
    <rPh sb="39" eb="41">
      <t>リヨウ</t>
    </rPh>
    <rPh sb="43" eb="45">
      <t>バアイ</t>
    </rPh>
    <phoneticPr fontId="3"/>
  </si>
  <si>
    <t>その日の延べ利用者数は１３人</t>
    <rPh sb="2" eb="3">
      <t>ヒ</t>
    </rPh>
    <rPh sb="4" eb="5">
      <t>ノ</t>
    </rPh>
    <rPh sb="6" eb="9">
      <t>リヨウシャ</t>
    </rPh>
    <rPh sb="9" eb="10">
      <t>スウ</t>
    </rPh>
    <rPh sb="13" eb="14">
      <t>ニン</t>
    </rPh>
    <phoneticPr fontId="3"/>
  </si>
  <si>
    <t>①-1居宅サービスと第一号通所事業を一体的に実施している事業所の計算式(新算出方法による場合)</t>
    <rPh sb="36" eb="37">
      <t>シン</t>
    </rPh>
    <rPh sb="37" eb="39">
      <t>サンシュツ</t>
    </rPh>
    <rPh sb="39" eb="41">
      <t>ホウホウ</t>
    </rPh>
    <rPh sb="44" eb="46">
      <t>バアイ</t>
    </rPh>
    <phoneticPr fontId="3"/>
  </si>
  <si>
    <t>（ア）＋（A）</t>
    <phoneticPr fontId="3"/>
  </si>
  <si>
    <t>×0.5＋</t>
    <phoneticPr fontId="3"/>
  </si>
  <si>
    <t>（イ）＋（B)</t>
    <phoneticPr fontId="3"/>
  </si>
  <si>
    <t>×0.75＋</t>
    <phoneticPr fontId="3"/>
  </si>
  <si>
    <t>（ウ）＋（C）</t>
    <phoneticPr fontId="3"/>
  </si>
  <si>
    <t>)　÷11</t>
    <phoneticPr fontId="3"/>
  </si>
  <si>
    <t>＝</t>
    <phoneticPr fontId="3"/>
  </si>
  <si>
    <t>①-2居宅サービスと第一号通所事業を一体的に実施している事業所の計算式（旧算出方法による場合）</t>
    <rPh sb="36" eb="37">
      <t>キュウ</t>
    </rPh>
    <rPh sb="37" eb="39">
      <t>サンシュツ</t>
    </rPh>
    <rPh sb="39" eb="41">
      <t>ホウホウ</t>
    </rPh>
    <rPh sb="44" eb="46">
      <t>バアイ</t>
    </rPh>
    <phoneticPr fontId="3"/>
  </si>
  <si>
    <t>（ア）</t>
    <phoneticPr fontId="3"/>
  </si>
  <si>
    <t>（イ）</t>
    <phoneticPr fontId="3"/>
  </si>
  <si>
    <t>（ウ）＋（D)</t>
    <phoneticPr fontId="3"/>
  </si>
  <si>
    <t>②居宅サービスと第一号通所事業が一体的に実施されず、実体的に分離している事業所の計算式</t>
    <rPh sb="26" eb="29">
      <t>ジッタイテキ</t>
    </rPh>
    <rPh sb="30" eb="32">
      <t>ブンリ</t>
    </rPh>
    <rPh sb="36" eb="39">
      <t>ジギョウショ</t>
    </rPh>
    <phoneticPr fontId="3"/>
  </si>
  <si>
    <t>（ウ）</t>
    <phoneticPr fontId="3"/>
  </si>
  <si>
    <t>　（端数の処理は？）　小数点第２位以下を切り上げるものとする。(例)299.23→299.3人</t>
    <rPh sb="2" eb="4">
      <t>ハスウ</t>
    </rPh>
    <rPh sb="5" eb="7">
      <t>ショリ</t>
    </rPh>
    <phoneticPr fontId="3"/>
  </si>
  <si>
    <t>上記の計算式で算出された　　　　　　　の数値が</t>
    <rPh sb="0" eb="2">
      <t>ジョウキ</t>
    </rPh>
    <rPh sb="3" eb="5">
      <t>ケイサン</t>
    </rPh>
    <rPh sb="5" eb="6">
      <t>シキ</t>
    </rPh>
    <rPh sb="7" eb="9">
      <t>サンシュツ</t>
    </rPh>
    <rPh sb="20" eb="22">
      <t>スウチ</t>
    </rPh>
    <phoneticPr fontId="3"/>
  </si>
  <si>
    <t>750人以下の場合、「通常規模型」に該当</t>
    <rPh sb="3" eb="4">
      <t>ニン</t>
    </rPh>
    <rPh sb="4" eb="6">
      <t>イカ</t>
    </rPh>
    <rPh sb="7" eb="9">
      <t>バアイ</t>
    </rPh>
    <rPh sb="11" eb="13">
      <t>ツウジョウ</t>
    </rPh>
    <rPh sb="13" eb="15">
      <t>キボ</t>
    </rPh>
    <rPh sb="15" eb="16">
      <t>ガタ</t>
    </rPh>
    <rPh sb="18" eb="20">
      <t>ガイトウ</t>
    </rPh>
    <phoneticPr fontId="3"/>
  </si>
  <si>
    <t>750人を超え900人以下の場合、「大規模型(Ⅰ)」に該当</t>
    <rPh sb="3" eb="4">
      <t>ニン</t>
    </rPh>
    <rPh sb="5" eb="6">
      <t>コ</t>
    </rPh>
    <rPh sb="10" eb="11">
      <t>ニン</t>
    </rPh>
    <rPh sb="11" eb="13">
      <t>イカ</t>
    </rPh>
    <rPh sb="14" eb="16">
      <t>バアイ</t>
    </rPh>
    <rPh sb="18" eb="19">
      <t>ダイ</t>
    </rPh>
    <rPh sb="19" eb="21">
      <t>キボ</t>
    </rPh>
    <rPh sb="21" eb="22">
      <t>ガタ</t>
    </rPh>
    <rPh sb="27" eb="29">
      <t>ガイトウ</t>
    </rPh>
    <phoneticPr fontId="3"/>
  </si>
  <si>
    <t>900人を超える場合、「大規模型(Ⅱ)」に該当</t>
    <rPh sb="3" eb="4">
      <t>ニン</t>
    </rPh>
    <rPh sb="5" eb="6">
      <t>コ</t>
    </rPh>
    <rPh sb="8" eb="10">
      <t>バアイ</t>
    </rPh>
    <rPh sb="12" eb="13">
      <t>ダイ</t>
    </rPh>
    <rPh sb="13" eb="15">
      <t>キボ</t>
    </rPh>
    <rPh sb="15" eb="16">
      <t>ガタ</t>
    </rPh>
    <rPh sb="21" eb="23">
      <t>ガイトウ</t>
    </rPh>
    <phoneticPr fontId="3"/>
  </si>
  <si>
    <t>事業所規模区分に係る１月当たりの平均利用延人員数算出用紙（通所リハビリテーション）</t>
    <rPh sb="0" eb="3">
      <t>ジギョウショ</t>
    </rPh>
    <rPh sb="3" eb="5">
      <t>キボ</t>
    </rPh>
    <rPh sb="5" eb="7">
      <t>クブン</t>
    </rPh>
    <rPh sb="8" eb="9">
      <t>カカ</t>
    </rPh>
    <rPh sb="11" eb="12">
      <t>ガツ</t>
    </rPh>
    <rPh sb="12" eb="13">
      <t>ア</t>
    </rPh>
    <rPh sb="16" eb="18">
      <t>ヘイキン</t>
    </rPh>
    <rPh sb="18" eb="20">
      <t>リヨウ</t>
    </rPh>
    <rPh sb="20" eb="21">
      <t>ノ</t>
    </rPh>
    <rPh sb="21" eb="23">
      <t>ジンイン</t>
    </rPh>
    <rPh sb="23" eb="24">
      <t>スウ</t>
    </rPh>
    <rPh sb="24" eb="26">
      <t>サンシュツ</t>
    </rPh>
    <rPh sb="26" eb="28">
      <t>ヨウシ</t>
    </rPh>
    <rPh sb="29" eb="31">
      <t>ツウショ</t>
    </rPh>
    <phoneticPr fontId="3"/>
  </si>
  <si>
    <t>介護予防サービス（要支援）</t>
    <rPh sb="0" eb="2">
      <t>カイゴ</t>
    </rPh>
    <rPh sb="2" eb="4">
      <t>ヨボウ</t>
    </rPh>
    <rPh sb="9" eb="12">
      <t>ヨウシエン</t>
    </rPh>
    <phoneticPr fontId="3"/>
  </si>
  <si>
    <t>１～２</t>
    <phoneticPr fontId="3"/>
  </si>
  <si>
    <t>２～４</t>
    <phoneticPr fontId="3"/>
  </si>
  <si>
    <t>４～６</t>
    <phoneticPr fontId="3"/>
  </si>
  <si>
    <t>６～８</t>
    <phoneticPr fontId="3"/>
  </si>
  <si>
    <t>(ｴ)</t>
    <phoneticPr fontId="3"/>
  </si>
  <si>
    <t>(E)</t>
    <phoneticPr fontId="3"/>
  </si>
  <si>
    <t>注１：無休で営業を実施した月については、６／７をかけてください。</t>
  </si>
  <si>
    <t>注２：居宅サービスと介護予防サービスを実体的に分離して実施している事業所は、介護予防サービス利用者数を
　　　算入する必要はありません。</t>
    <rPh sb="0" eb="1">
      <t>チュウ</t>
    </rPh>
    <rPh sb="3" eb="5">
      <t>キョタク</t>
    </rPh>
    <rPh sb="10" eb="12">
      <t>カイゴ</t>
    </rPh>
    <rPh sb="12" eb="14">
      <t>ヨボウ</t>
    </rPh>
    <rPh sb="19" eb="22">
      <t>ジッタイテキ</t>
    </rPh>
    <rPh sb="23" eb="25">
      <t>ブンリ</t>
    </rPh>
    <rPh sb="27" eb="29">
      <t>ジッシ</t>
    </rPh>
    <rPh sb="33" eb="36">
      <t>ジギョウショ</t>
    </rPh>
    <rPh sb="38" eb="40">
      <t>カイゴ</t>
    </rPh>
    <rPh sb="40" eb="42">
      <t>ヨボウ</t>
    </rPh>
    <rPh sb="46" eb="48">
      <t>リヨウ</t>
    </rPh>
    <rPh sb="48" eb="49">
      <t>シャ</t>
    </rPh>
    <rPh sb="49" eb="50">
      <t>スウ</t>
    </rPh>
    <rPh sb="55" eb="56">
      <t>サン</t>
    </rPh>
    <rPh sb="56" eb="57">
      <t>イ</t>
    </rPh>
    <rPh sb="59" eb="61">
      <t>ヒツヨウ</t>
    </rPh>
    <phoneticPr fontId="3"/>
  </si>
  <si>
    <t>　　　（実体的に分離して実施している事業所とは？）
　　　　　原則としては、居宅サービスと介護予防サービスの実施単位を分けている場合を想定している。そのほか、
　　　　居宅サービスと介護予防サービスを同一単位で実施している場合でも、居宅サービスと介護予防サービスが
　　　　それぞれ別の実施方針に基づき実施されており、サービス提供上も別のスケジュールにより場所も区分して
　　　　行う必要がある。</t>
    <rPh sb="4" eb="7">
      <t>ジッタイテキ</t>
    </rPh>
    <rPh sb="8" eb="10">
      <t>ブンリ</t>
    </rPh>
    <rPh sb="12" eb="14">
      <t>ジッシ</t>
    </rPh>
    <rPh sb="18" eb="21">
      <t>ジギョウショ</t>
    </rPh>
    <rPh sb="54" eb="56">
      <t>ジッシ</t>
    </rPh>
    <rPh sb="151" eb="153">
      <t>ジッシ</t>
    </rPh>
    <rPh sb="163" eb="165">
      <t>テイキョウ</t>
    </rPh>
    <rPh sb="165" eb="166">
      <t>ジョウ</t>
    </rPh>
    <rPh sb="167" eb="168">
      <t>ベツ</t>
    </rPh>
    <rPh sb="178" eb="180">
      <t>バショ</t>
    </rPh>
    <rPh sb="181" eb="182">
      <t>ク</t>
    </rPh>
    <rPh sb="182" eb="183">
      <t>ワ</t>
    </rPh>
    <rPh sb="190" eb="191">
      <t>オコナ</t>
    </rPh>
    <phoneticPr fontId="3"/>
  </si>
  <si>
    <t>注３：介護予防サービス利用者は、単純に利用延人数を加えるのではなく、各営業日において同時に介護予防サー
　　　ビスを受けた利用者の最大数を加えていく方法で計算しても構いません（旧算出方法）。</t>
    <rPh sb="0" eb="1">
      <t>チュウ</t>
    </rPh>
    <phoneticPr fontId="3"/>
  </si>
  <si>
    <t>　　　(例１)介護予防サービス利用者が午前中10人いて、昼食後１人が途中で帰宅した場合。</t>
    <rPh sb="4" eb="5">
      <t>レイ</t>
    </rPh>
    <rPh sb="7" eb="9">
      <t>カイゴ</t>
    </rPh>
    <rPh sb="9" eb="11">
      <t>ヨボウ</t>
    </rPh>
    <rPh sb="15" eb="18">
      <t>リヨウシャ</t>
    </rPh>
    <rPh sb="19" eb="22">
      <t>ゴゼンチュウ</t>
    </rPh>
    <rPh sb="24" eb="25">
      <t>ニン</t>
    </rPh>
    <rPh sb="28" eb="31">
      <t>チュウショクゴ</t>
    </rPh>
    <rPh sb="32" eb="33">
      <t>ニン</t>
    </rPh>
    <rPh sb="34" eb="36">
      <t>トチュウ</t>
    </rPh>
    <rPh sb="37" eb="39">
      <t>キタク</t>
    </rPh>
    <rPh sb="41" eb="43">
      <t>バアイ</t>
    </rPh>
    <phoneticPr fontId="3"/>
  </si>
  <si>
    <t>　　　(例２)介護予防サービス利用者が午前中10人いて、午後に途中から１人が利用した場合。</t>
    <rPh sb="4" eb="5">
      <t>レイ</t>
    </rPh>
    <rPh sb="7" eb="9">
      <t>カイゴ</t>
    </rPh>
    <rPh sb="9" eb="11">
      <t>ヨボウ</t>
    </rPh>
    <rPh sb="15" eb="18">
      <t>リヨウシャ</t>
    </rPh>
    <rPh sb="19" eb="22">
      <t>ゴゼンチュウ</t>
    </rPh>
    <rPh sb="24" eb="25">
      <t>ニン</t>
    </rPh>
    <rPh sb="28" eb="30">
      <t>ゴゴ</t>
    </rPh>
    <rPh sb="31" eb="33">
      <t>トチュウ</t>
    </rPh>
    <rPh sb="36" eb="37">
      <t>ニン</t>
    </rPh>
    <rPh sb="38" eb="40">
      <t>リヨウ</t>
    </rPh>
    <rPh sb="42" eb="44">
      <t>バアイ</t>
    </rPh>
    <phoneticPr fontId="3"/>
  </si>
  <si>
    <t>　　　(例３)介護予防サービス利用者が午前中10人いて、昼食前に１人が帰宅したあと午後に途中から２人が利用し
　　　　　　た場合。</t>
    <rPh sb="4" eb="5">
      <t>レイ</t>
    </rPh>
    <rPh sb="7" eb="9">
      <t>カイゴ</t>
    </rPh>
    <rPh sb="9" eb="11">
      <t>ヨボウ</t>
    </rPh>
    <rPh sb="15" eb="18">
      <t>リヨウシャ</t>
    </rPh>
    <rPh sb="19" eb="22">
      <t>ゴゼンチュウ</t>
    </rPh>
    <rPh sb="24" eb="25">
      <t>ニン</t>
    </rPh>
    <rPh sb="28" eb="31">
      <t>チュウショクマエ</t>
    </rPh>
    <rPh sb="33" eb="34">
      <t>ニン</t>
    </rPh>
    <rPh sb="35" eb="37">
      <t>キタク</t>
    </rPh>
    <rPh sb="41" eb="43">
      <t>ゴゴ</t>
    </rPh>
    <rPh sb="44" eb="46">
      <t>トチュウ</t>
    </rPh>
    <rPh sb="49" eb="50">
      <t>ニン</t>
    </rPh>
    <rPh sb="51" eb="53">
      <t>リヨウ</t>
    </rPh>
    <rPh sb="62" eb="64">
      <t>バアイ</t>
    </rPh>
    <phoneticPr fontId="3"/>
  </si>
  <si>
    <t>　　　(例４)介護予防サービス利用者が午前中10人いて、入れ替えで午後に13人が利用した場合。</t>
    <rPh sb="4" eb="5">
      <t>レイ</t>
    </rPh>
    <rPh sb="7" eb="9">
      <t>カイゴ</t>
    </rPh>
    <rPh sb="9" eb="11">
      <t>ヨボウ</t>
    </rPh>
    <rPh sb="15" eb="18">
      <t>リヨウシャ</t>
    </rPh>
    <rPh sb="19" eb="22">
      <t>ゴゼンチュウ</t>
    </rPh>
    <rPh sb="24" eb="25">
      <t>ニン</t>
    </rPh>
    <rPh sb="28" eb="29">
      <t>イ</t>
    </rPh>
    <rPh sb="30" eb="31">
      <t>カ</t>
    </rPh>
    <rPh sb="33" eb="35">
      <t>ゴゴ</t>
    </rPh>
    <rPh sb="38" eb="39">
      <t>ニン</t>
    </rPh>
    <rPh sb="40" eb="42">
      <t>リヨウ</t>
    </rPh>
    <rPh sb="44" eb="46">
      <t>バアイ</t>
    </rPh>
    <phoneticPr fontId="3"/>
  </si>
  <si>
    <t>①-1居宅サービスと介護予防サービスを一体的に実施している事業所の計算式（新算出方法による場合）</t>
    <rPh sb="37" eb="38">
      <t>シン</t>
    </rPh>
    <rPh sb="38" eb="40">
      <t>サンシュツ</t>
    </rPh>
    <rPh sb="40" eb="42">
      <t>ホウホウ</t>
    </rPh>
    <rPh sb="45" eb="47">
      <t>バアイ</t>
    </rPh>
    <phoneticPr fontId="3"/>
  </si>
  <si>
    <t>×0.25＋</t>
    <phoneticPr fontId="3"/>
  </si>
  <si>
    <t>（エ）＋（D）</t>
    <phoneticPr fontId="3"/>
  </si>
  <si>
    <t>①-2居宅サービスと介護予防サービスを一体的に実施している事業所の計算式（旧算出方法による場合）</t>
    <rPh sb="37" eb="38">
      <t>キュウ</t>
    </rPh>
    <rPh sb="38" eb="40">
      <t>サンシュツ</t>
    </rPh>
    <rPh sb="40" eb="42">
      <t>ホウホウ</t>
    </rPh>
    <rPh sb="45" eb="47">
      <t>バアイ</t>
    </rPh>
    <phoneticPr fontId="3"/>
  </si>
  <si>
    <t>（エ）＋（E）</t>
    <phoneticPr fontId="3"/>
  </si>
  <si>
    <t>②居宅サービスと介護予防サービスが一体的に実施されず、実体的に分離している事業所の計算式</t>
    <rPh sb="27" eb="30">
      <t>ジッタイテキ</t>
    </rPh>
    <rPh sb="31" eb="33">
      <t>ブンリ</t>
    </rPh>
    <rPh sb="37" eb="40">
      <t>ジギョウショ</t>
    </rPh>
    <phoneticPr fontId="3"/>
  </si>
  <si>
    <t>（エ）</t>
    <phoneticPr fontId="3"/>
  </si>
  <si>
    <t>日常生活継続支援加算要件確認書</t>
    <rPh sb="0" eb="2">
      <t>ニチジョウ</t>
    </rPh>
    <rPh sb="2" eb="4">
      <t>セイカツ</t>
    </rPh>
    <rPh sb="4" eb="6">
      <t>ケイゾク</t>
    </rPh>
    <rPh sb="6" eb="8">
      <t>シエン</t>
    </rPh>
    <rPh sb="8" eb="10">
      <t>カサン</t>
    </rPh>
    <rPh sb="10" eb="12">
      <t>ヨウケン</t>
    </rPh>
    <rPh sb="12" eb="15">
      <t>カクニンショ</t>
    </rPh>
    <phoneticPr fontId="3"/>
  </si>
  <si>
    <t>施設名</t>
    <rPh sb="0" eb="2">
      <t>シセツ</t>
    </rPh>
    <rPh sb="2" eb="3">
      <t>メイ</t>
    </rPh>
    <phoneticPr fontId="3"/>
  </si>
  <si>
    <t>（　          　　　　　　　　　　　　  　　　）</t>
    <phoneticPr fontId="3"/>
  </si>
  <si>
    <t>１　入所者要件</t>
    <rPh sb="2" eb="5">
      <t>ニュウショシャ</t>
    </rPh>
    <rPh sb="5" eb="7">
      <t>ヨウケン</t>
    </rPh>
    <phoneticPr fontId="3"/>
  </si>
  <si>
    <t>新規入所者数</t>
    <rPh sb="0" eb="2">
      <t>シンキ</t>
    </rPh>
    <rPh sb="2" eb="5">
      <t>ニュウショシャ</t>
    </rPh>
    <rPh sb="5" eb="6">
      <t>スウ</t>
    </rPh>
    <phoneticPr fontId="3"/>
  </si>
  <si>
    <t>要介護４，５の入所者数</t>
    <rPh sb="0" eb="3">
      <t>ヨウカイゴ</t>
    </rPh>
    <rPh sb="7" eb="10">
      <t>ニュウショシャ</t>
    </rPh>
    <rPh sb="10" eb="11">
      <t>スウ</t>
    </rPh>
    <phoneticPr fontId="3"/>
  </si>
  <si>
    <t>入所者のうち、要介護４，５の割合</t>
    <rPh sb="0" eb="3">
      <t>ニュウショシャ</t>
    </rPh>
    <rPh sb="7" eb="10">
      <t>ヨウカイゴ</t>
    </rPh>
    <rPh sb="14" eb="16">
      <t>ワリアイ</t>
    </rPh>
    <phoneticPr fontId="3"/>
  </si>
  <si>
    <t>認知症日常生活自立度Ⅲ以上の入所者数</t>
    <rPh sb="0" eb="3">
      <t>ニンチショウ</t>
    </rPh>
    <rPh sb="3" eb="5">
      <t>ニチジョウ</t>
    </rPh>
    <rPh sb="5" eb="7">
      <t>セイカツ</t>
    </rPh>
    <rPh sb="7" eb="10">
      <t>ジリツド</t>
    </rPh>
    <rPh sb="11" eb="13">
      <t>イジョウ</t>
    </rPh>
    <rPh sb="14" eb="17">
      <t>ニュウショシャ</t>
    </rPh>
    <rPh sb="17" eb="18">
      <t>スウ</t>
    </rPh>
    <phoneticPr fontId="3"/>
  </si>
  <si>
    <t>入所者のうち、認知症日常生活自立度Ⅲ以上の割合</t>
    <rPh sb="0" eb="3">
      <t>ニュウショシャ</t>
    </rPh>
    <rPh sb="7" eb="10">
      <t>ニンチショウ</t>
    </rPh>
    <rPh sb="10" eb="12">
      <t>ニチジョウ</t>
    </rPh>
    <rPh sb="12" eb="14">
      <t>セイカツ</t>
    </rPh>
    <rPh sb="14" eb="17">
      <t>ジリツド</t>
    </rPh>
    <rPh sb="18" eb="20">
      <t>イジョウ</t>
    </rPh>
    <rPh sb="21" eb="23">
      <t>ワリアイ</t>
    </rPh>
    <phoneticPr fontId="3"/>
  </si>
  <si>
    <t>総入所者数</t>
    <rPh sb="0" eb="1">
      <t>ソウ</t>
    </rPh>
    <rPh sb="1" eb="4">
      <t>ニュウショシャ</t>
    </rPh>
    <rPh sb="4" eb="5">
      <t>スウ</t>
    </rPh>
    <phoneticPr fontId="3"/>
  </si>
  <si>
    <t>たんの吸引等（※２）が必要な利用者数</t>
    <rPh sb="3" eb="5">
      <t>キュウイン</t>
    </rPh>
    <rPh sb="5" eb="6">
      <t>トウ</t>
    </rPh>
    <rPh sb="11" eb="13">
      <t>ヒツヨウ</t>
    </rPh>
    <rPh sb="14" eb="17">
      <t>リヨウシャ</t>
    </rPh>
    <rPh sb="17" eb="18">
      <t>スウ</t>
    </rPh>
    <phoneticPr fontId="3"/>
  </si>
  <si>
    <t>入所者のうち、たんの吸引等が必要な利用者の割合</t>
    <rPh sb="0" eb="3">
      <t>ニュウショシャ</t>
    </rPh>
    <rPh sb="10" eb="13">
      <t>キュウインナド</t>
    </rPh>
    <rPh sb="14" eb="16">
      <t>ヒツヨウ</t>
    </rPh>
    <rPh sb="17" eb="20">
      <t>リヨウシャ</t>
    </rPh>
    <rPh sb="21" eb="23">
      <t>ワリアイ</t>
    </rPh>
    <phoneticPr fontId="3"/>
  </si>
  <si>
    <t>Ａ</t>
    <phoneticPr fontId="3"/>
  </si>
  <si>
    <t>Ｂ</t>
    <phoneticPr fontId="3"/>
  </si>
  <si>
    <t>Ｃ（Ｂ／Ａ）</t>
    <phoneticPr fontId="3"/>
  </si>
  <si>
    <t>Ｄ</t>
    <phoneticPr fontId="3"/>
  </si>
  <si>
    <t>Ｅ（Ｄ／Ａ）</t>
    <phoneticPr fontId="3"/>
  </si>
  <si>
    <t>F</t>
    <phoneticPr fontId="3"/>
  </si>
  <si>
    <t>G（F／Ａ）</t>
    <phoneticPr fontId="3"/>
  </si>
  <si>
    <t>(単位：％)</t>
    <rPh sb="1" eb="3">
      <t>タンイ</t>
    </rPh>
    <phoneticPr fontId="3"/>
  </si>
  <si>
    <t>（単位：％）</t>
    <rPh sb="1" eb="3">
      <t>タンイ</t>
    </rPh>
    <phoneticPr fontId="3"/>
  </si>
  <si>
    <t>１２月前</t>
    <rPh sb="2" eb="3">
      <t>ツキ</t>
    </rPh>
    <rPh sb="3" eb="4">
      <t>マエ</t>
    </rPh>
    <phoneticPr fontId="27"/>
  </si>
  <si>
    <t>１１月前</t>
    <rPh sb="2" eb="3">
      <t>ツキ</t>
    </rPh>
    <rPh sb="3" eb="4">
      <t>マエ</t>
    </rPh>
    <phoneticPr fontId="27"/>
  </si>
  <si>
    <t>１０月前</t>
    <rPh sb="2" eb="3">
      <t>ツキ</t>
    </rPh>
    <rPh sb="3" eb="4">
      <t>マエ</t>
    </rPh>
    <phoneticPr fontId="27"/>
  </si>
  <si>
    <t>９月前</t>
    <rPh sb="1" eb="2">
      <t>ツキ</t>
    </rPh>
    <rPh sb="2" eb="3">
      <t>マエ</t>
    </rPh>
    <phoneticPr fontId="27"/>
  </si>
  <si>
    <t>８月前</t>
    <rPh sb="1" eb="2">
      <t>ツキ</t>
    </rPh>
    <rPh sb="2" eb="3">
      <t>マエ</t>
    </rPh>
    <phoneticPr fontId="27"/>
  </si>
  <si>
    <t>７月前</t>
    <rPh sb="1" eb="2">
      <t>ツキ</t>
    </rPh>
    <rPh sb="2" eb="3">
      <t>マエ</t>
    </rPh>
    <phoneticPr fontId="27"/>
  </si>
  <si>
    <t>６月前</t>
    <rPh sb="1" eb="2">
      <t>ツキ</t>
    </rPh>
    <rPh sb="2" eb="3">
      <t>マエ</t>
    </rPh>
    <phoneticPr fontId="27"/>
  </si>
  <si>
    <t>５月前</t>
    <rPh sb="1" eb="2">
      <t>ツキ</t>
    </rPh>
    <rPh sb="2" eb="3">
      <t>マエ</t>
    </rPh>
    <phoneticPr fontId="27"/>
  </si>
  <si>
    <t>４月前</t>
    <rPh sb="1" eb="2">
      <t>ツキ</t>
    </rPh>
    <rPh sb="2" eb="3">
      <t>マエ</t>
    </rPh>
    <phoneticPr fontId="27"/>
  </si>
  <si>
    <t>３月前</t>
    <rPh sb="1" eb="2">
      <t>ツキ</t>
    </rPh>
    <rPh sb="2" eb="3">
      <t>マエ</t>
    </rPh>
    <phoneticPr fontId="3"/>
  </si>
  <si>
    <t>※１算定要件①　Ｃ＝７０％以上または、Ｅ＝６５％以上または、G＝１５％以上</t>
    <rPh sb="2" eb="4">
      <t>サンテイ</t>
    </rPh>
    <rPh sb="4" eb="6">
      <t>ヨウケン</t>
    </rPh>
    <rPh sb="13" eb="15">
      <t>イジョウ</t>
    </rPh>
    <rPh sb="24" eb="26">
      <t>イジョウ</t>
    </rPh>
    <rPh sb="35" eb="37">
      <t>イジョウ</t>
    </rPh>
    <phoneticPr fontId="3"/>
  </si>
  <si>
    <t>※２たんの吸引等…口腔内の喀痰吸引、鼻腔内の喀痰吸引、気管カニューレ内部の喀痰吸引、胃ろう又は腸ろうによる経管栄養及び経鼻経管栄養</t>
    <rPh sb="5" eb="7">
      <t>キュウイン</t>
    </rPh>
    <rPh sb="7" eb="8">
      <t>トウ</t>
    </rPh>
    <rPh sb="9" eb="12">
      <t>コウクウナイ</t>
    </rPh>
    <rPh sb="13" eb="15">
      <t>カクタン</t>
    </rPh>
    <rPh sb="15" eb="17">
      <t>キュウイン</t>
    </rPh>
    <rPh sb="18" eb="21">
      <t>ビクウナイ</t>
    </rPh>
    <rPh sb="22" eb="24">
      <t>カクタン</t>
    </rPh>
    <rPh sb="24" eb="26">
      <t>キュウイン</t>
    </rPh>
    <rPh sb="27" eb="29">
      <t>キカン</t>
    </rPh>
    <rPh sb="34" eb="36">
      <t>ナイブ</t>
    </rPh>
    <rPh sb="37" eb="39">
      <t>カクタン</t>
    </rPh>
    <rPh sb="39" eb="41">
      <t>キュウイン</t>
    </rPh>
    <rPh sb="42" eb="43">
      <t>イ</t>
    </rPh>
    <rPh sb="45" eb="46">
      <t>マタ</t>
    </rPh>
    <rPh sb="47" eb="48">
      <t>チョウ</t>
    </rPh>
    <rPh sb="53" eb="55">
      <t>ケイカン</t>
    </rPh>
    <rPh sb="55" eb="57">
      <t>エイヨウ</t>
    </rPh>
    <rPh sb="57" eb="58">
      <t>オヨ</t>
    </rPh>
    <rPh sb="59" eb="61">
      <t>ケイビ</t>
    </rPh>
    <rPh sb="61" eb="63">
      <t>ケイカン</t>
    </rPh>
    <rPh sb="63" eb="65">
      <t>エイヨウ</t>
    </rPh>
    <phoneticPr fontId="3"/>
  </si>
  <si>
    <t>２　介護福祉士配置要件　　</t>
    <rPh sb="2" eb="4">
      <t>カイゴ</t>
    </rPh>
    <rPh sb="4" eb="7">
      <t>フクシシ</t>
    </rPh>
    <rPh sb="7" eb="9">
      <t>ハイチ</t>
    </rPh>
    <rPh sb="9" eb="11">
      <t>ヨウケン</t>
    </rPh>
    <phoneticPr fontId="3"/>
  </si>
  <si>
    <t>（1）入所者数</t>
    <rPh sb="3" eb="6">
      <t>ニュウショシャ</t>
    </rPh>
    <rPh sb="6" eb="7">
      <t>スウ</t>
    </rPh>
    <phoneticPr fontId="3"/>
  </si>
  <si>
    <t>(2)介護福祉士数</t>
    <rPh sb="3" eb="5">
      <t>カイゴ</t>
    </rPh>
    <rPh sb="5" eb="7">
      <t>フクシ</t>
    </rPh>
    <rPh sb="7" eb="8">
      <t>サムライ</t>
    </rPh>
    <rPh sb="8" eb="9">
      <t>スウ</t>
    </rPh>
    <phoneticPr fontId="3"/>
  </si>
  <si>
    <t>入所者数</t>
    <rPh sb="0" eb="3">
      <t>ニュウショシャ</t>
    </rPh>
    <rPh sb="3" eb="4">
      <t>スウ</t>
    </rPh>
    <phoneticPr fontId="3"/>
  </si>
  <si>
    <t>介護福祉士数
(常勤換算)</t>
    <rPh sb="0" eb="2">
      <t>カイゴ</t>
    </rPh>
    <rPh sb="2" eb="5">
      <t>フクシシ</t>
    </rPh>
    <rPh sb="5" eb="6">
      <t>スウ</t>
    </rPh>
    <rPh sb="8" eb="10">
      <t>ジョウキン</t>
    </rPh>
    <rPh sb="10" eb="12">
      <t>カンザン</t>
    </rPh>
    <phoneticPr fontId="3"/>
  </si>
  <si>
    <t>4月</t>
    <rPh sb="1" eb="2">
      <t>ガツ</t>
    </rPh>
    <phoneticPr fontId="3"/>
  </si>
  <si>
    <t>Ｉ</t>
    <phoneticPr fontId="3"/>
  </si>
  <si>
    <t>※資格証を添付してください。</t>
    <rPh sb="1" eb="4">
      <t>シカクショウ</t>
    </rPh>
    <rPh sb="5" eb="7">
      <t>テンプ</t>
    </rPh>
    <phoneticPr fontId="3"/>
  </si>
  <si>
    <t>算定要件②</t>
    <rPh sb="0" eb="2">
      <t>サンテイ</t>
    </rPh>
    <rPh sb="2" eb="4">
      <t>ヨウケン</t>
    </rPh>
    <phoneticPr fontId="3"/>
  </si>
  <si>
    <t>平均入所者数÷６（小数第１位以下切り上げ）</t>
    <rPh sb="0" eb="2">
      <t>ヘイキン</t>
    </rPh>
    <rPh sb="2" eb="5">
      <t>ニュウショシャ</t>
    </rPh>
    <rPh sb="5" eb="6">
      <t>スウ</t>
    </rPh>
    <phoneticPr fontId="3"/>
  </si>
  <si>
    <t>≦　平均介護福祉士数</t>
    <phoneticPr fontId="3"/>
  </si>
  <si>
    <r>
      <t>Ｈ／６</t>
    </r>
    <r>
      <rPr>
        <sz val="8"/>
        <rFont val="ＭＳ Ｐゴシック"/>
        <family val="3"/>
        <charset val="128"/>
      </rPr>
      <t>（小数第１位以下切り上げ）</t>
    </r>
    <phoneticPr fontId="3"/>
  </si>
  <si>
    <t>≦</t>
    <phoneticPr fontId="3"/>
  </si>
  <si>
    <t>3月</t>
  </si>
  <si>
    <t>全入所者数</t>
    <rPh sb="0" eb="1">
      <t>ゼン</t>
    </rPh>
    <rPh sb="1" eb="3">
      <t>ニュウショ</t>
    </rPh>
    <rPh sb="3" eb="4">
      <t>シャ</t>
    </rPh>
    <rPh sb="4" eb="5">
      <t>スウ</t>
    </rPh>
    <phoneticPr fontId="3"/>
  </si>
  <si>
    <t>Ｆ</t>
    <phoneticPr fontId="3"/>
  </si>
  <si>
    <t>（注）要件①、②いずれも満たしていることが必要です。</t>
    <rPh sb="1" eb="2">
      <t>チュウ</t>
    </rPh>
    <rPh sb="3" eb="5">
      <t>ヨウケン</t>
    </rPh>
    <rPh sb="12" eb="13">
      <t>ミ</t>
    </rPh>
    <rPh sb="21" eb="23">
      <t>ヒツヨウ</t>
    </rPh>
    <phoneticPr fontId="3"/>
  </si>
  <si>
    <t>Ｇ</t>
    <phoneticPr fontId="3"/>
  </si>
  <si>
    <t>平均入所者数</t>
    <rPh sb="0" eb="2">
      <t>ヘイキン</t>
    </rPh>
    <rPh sb="2" eb="5">
      <t>ニュウショシャ</t>
    </rPh>
    <rPh sb="5" eb="6">
      <t>スウ</t>
    </rPh>
    <phoneticPr fontId="3"/>
  </si>
  <si>
    <t>Ｈ（Ｆ／Ｇ）</t>
    <phoneticPr fontId="3"/>
  </si>
  <si>
    <t>※新規開設等の場合は推定数による。</t>
    <rPh sb="1" eb="3">
      <t>シンキ</t>
    </rPh>
    <rPh sb="3" eb="5">
      <t>カイセツ</t>
    </rPh>
    <rPh sb="5" eb="6">
      <t>トウ</t>
    </rPh>
    <rPh sb="7" eb="9">
      <t>バアイ</t>
    </rPh>
    <rPh sb="10" eb="13">
      <t>スイテイスウ</t>
    </rPh>
    <phoneticPr fontId="3"/>
  </si>
  <si>
    <t>前年度の月数
（単位：日）</t>
    <rPh sb="0" eb="3">
      <t>ゼンネンド</t>
    </rPh>
    <rPh sb="4" eb="6">
      <t>ゲッスウ</t>
    </rPh>
    <rPh sb="8" eb="10">
      <t>タンイ</t>
    </rPh>
    <rPh sb="11" eb="12">
      <t>ニチ</t>
    </rPh>
    <phoneticPr fontId="3"/>
  </si>
  <si>
    <t>（参考１）</t>
    <rPh sb="1" eb="3">
      <t>サンコウ</t>
    </rPh>
    <phoneticPr fontId="3"/>
  </si>
  <si>
    <t>（参考２）</t>
    <rPh sb="1" eb="3">
      <t>サンコウ</t>
    </rPh>
    <phoneticPr fontId="3"/>
  </si>
  <si>
    <t>（参考３）</t>
    <rPh sb="1" eb="3">
      <t>サンコウ</t>
    </rPh>
    <phoneticPr fontId="3"/>
  </si>
  <si>
    <t>（参考４）</t>
    <rPh sb="1" eb="3">
      <t>サンコウ</t>
    </rPh>
    <phoneticPr fontId="3"/>
  </si>
  <si>
    <t>（参考５）</t>
    <rPh sb="1" eb="3">
      <t>サンコウ</t>
    </rPh>
    <phoneticPr fontId="3"/>
  </si>
  <si>
    <t>（参考６）</t>
    <rPh sb="1" eb="3">
      <t>サンコウ</t>
    </rPh>
    <phoneticPr fontId="3"/>
  </si>
  <si>
    <t>（参考７）</t>
    <rPh sb="1" eb="3">
      <t>サンコウ</t>
    </rPh>
    <phoneticPr fontId="3"/>
  </si>
  <si>
    <r>
      <t>※２　各要件を満たす場合については、それぞれ根拠となる書類</t>
    </r>
    <r>
      <rPr>
        <u/>
        <sz val="11"/>
        <rFont val="ＭＳ Ｐゴシック"/>
        <family val="3"/>
        <charset val="128"/>
      </rPr>
      <t>（資格証、参考２-勤続年数確認書、参考３-常勤職員確認書等）</t>
    </r>
    <r>
      <rPr>
        <sz val="11"/>
        <rFont val="ＭＳ Ｐゴシック"/>
        <family val="3"/>
        <charset val="128"/>
      </rPr>
      <t>も提出してください。</t>
    </r>
    <rPh sb="30" eb="33">
      <t>シカクショウ</t>
    </rPh>
    <rPh sb="34" eb="36">
      <t>サンコウ</t>
    </rPh>
    <rPh sb="38" eb="40">
      <t>キンゾク</t>
    </rPh>
    <rPh sb="40" eb="42">
      <t>ネンスウ</t>
    </rPh>
    <rPh sb="42" eb="45">
      <t>カクニンショ</t>
    </rPh>
    <rPh sb="46" eb="48">
      <t>サンコウ</t>
    </rPh>
    <rPh sb="50" eb="52">
      <t>ジョウキン</t>
    </rPh>
    <rPh sb="52" eb="54">
      <t>ショクイン</t>
    </rPh>
    <rPh sb="54" eb="57">
      <t>カクニンショ</t>
    </rPh>
    <rPh sb="57" eb="58">
      <t>トウ</t>
    </rPh>
    <phoneticPr fontId="3"/>
  </si>
  <si>
    <t>□750人以下の場合、「通常規模型」に該当</t>
    <rPh sb="4" eb="5">
      <t>ニン</t>
    </rPh>
    <rPh sb="5" eb="7">
      <t>イカ</t>
    </rPh>
    <rPh sb="8" eb="10">
      <t>バアイ</t>
    </rPh>
    <rPh sb="12" eb="14">
      <t>ツウジョウ</t>
    </rPh>
    <rPh sb="14" eb="16">
      <t>キボ</t>
    </rPh>
    <rPh sb="16" eb="17">
      <t>カタ</t>
    </rPh>
    <rPh sb="19" eb="21">
      <t>ガイトウ</t>
    </rPh>
    <phoneticPr fontId="3"/>
  </si>
  <si>
    <t>□利用者の総数のうち、リハビリテーションマネジメント加算を算定した利用者の割合が80％以上であること</t>
    <rPh sb="1" eb="4">
      <t>リヨウシャ</t>
    </rPh>
    <rPh sb="5" eb="7">
      <t>ソウスウ</t>
    </rPh>
    <rPh sb="26" eb="28">
      <t>カサン</t>
    </rPh>
    <rPh sb="29" eb="31">
      <t>サンテイ</t>
    </rPh>
    <rPh sb="33" eb="36">
      <t>リヨウシャ</t>
    </rPh>
    <rPh sb="37" eb="39">
      <t>ワリアイ</t>
    </rPh>
    <rPh sb="43" eb="45">
      <t>イジョウ</t>
    </rPh>
    <phoneticPr fontId="3"/>
  </si>
  <si>
    <t>※上記計算式において750人超であって、通常規模型の算定を可能とする下記2要件を満たしている場合、</t>
    <rPh sb="1" eb="3">
      <t>ジョウキ</t>
    </rPh>
    <rPh sb="3" eb="6">
      <t>ケイサンシキ</t>
    </rPh>
    <rPh sb="13" eb="14">
      <t>ニン</t>
    </rPh>
    <rPh sb="14" eb="15">
      <t>チョウ</t>
    </rPh>
    <rPh sb="20" eb="22">
      <t>ツウジョウ</t>
    </rPh>
    <rPh sb="22" eb="24">
      <t>キボ</t>
    </rPh>
    <rPh sb="24" eb="25">
      <t>ガタ</t>
    </rPh>
    <rPh sb="26" eb="28">
      <t>サンテイ</t>
    </rPh>
    <rPh sb="29" eb="31">
      <t>カノウ</t>
    </rPh>
    <rPh sb="34" eb="36">
      <t>カキ</t>
    </rPh>
    <rPh sb="37" eb="39">
      <t>ヨウケン</t>
    </rPh>
    <rPh sb="40" eb="41">
      <t>ミ</t>
    </rPh>
    <rPh sb="46" eb="48">
      <t>バアイ</t>
    </rPh>
    <phoneticPr fontId="3"/>
  </si>
  <si>
    <t>□リハビリテーション専門職の配置が10:1以上</t>
    <rPh sb="10" eb="13">
      <t>センモンショク</t>
    </rPh>
    <rPh sb="14" eb="16">
      <t>ハイチ</t>
    </rPh>
    <rPh sb="21" eb="23">
      <t>イジョウ</t>
    </rPh>
    <phoneticPr fontId="3"/>
  </si>
  <si>
    <t>　(算定式は「令和6年度介護報酬改定に関するQ＆A（Vol.1）問75」（介護保険最新情報Vol.1225)を参照)</t>
    <rPh sb="32" eb="33">
      <t>ト</t>
    </rPh>
    <phoneticPr fontId="3"/>
  </si>
  <si>
    <t>□750人を超える場合、「大規模型」に該当(※)</t>
    <rPh sb="4" eb="5">
      <t>ニン</t>
    </rPh>
    <rPh sb="6" eb="7">
      <t>コ</t>
    </rPh>
    <rPh sb="9" eb="11">
      <t>バアイ</t>
    </rPh>
    <rPh sb="13" eb="14">
      <t>ダイ</t>
    </rPh>
    <rPh sb="14" eb="16">
      <t>キボ</t>
    </rPh>
    <rPh sb="16" eb="17">
      <t>ガタ</t>
    </rPh>
    <rPh sb="19" eb="21">
      <t>ガイトウ</t>
    </rPh>
    <phoneticPr fontId="3"/>
  </si>
  <si>
    <t>　要件を満たしている事が分かる書類を添付してください。（自由様式、計算式や利用者数等を記した物）</t>
    <rPh sb="33" eb="36">
      <t>ケイサンシキ</t>
    </rPh>
    <rPh sb="37" eb="40">
      <t>リヨウシャ</t>
    </rPh>
    <rPh sb="40" eb="41">
      <t>スウ</t>
    </rPh>
    <rPh sb="41" eb="42">
      <t>トウ</t>
    </rPh>
    <rPh sb="43" eb="44">
      <t>シル</t>
    </rPh>
    <rPh sb="46" eb="47">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</si>
</sst>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font>
    <font>
      <sz val="14"/>
      <name val="ＭＳ Ｐゴシック"/>
      <family val="3"/>
      <charset val="128"/>
    </font>
    <font>
      <sz val="6"/>
      <name val="ＭＳ Ｐゴシック"/>
      <family val="3"/>
      <charset val="128"/>
      <scheme val="minor"/>
    </font>
    <font>
      <u/>
      <sz val="11"/>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6"/>
      <name val="ＭＳ Ｐゴシック"/>
      <family val="3"/>
      <charset val="128"/>
    </font>
    <font>
      <sz val="13"/>
      <name val="ＭＳ Ｐゴシック"/>
      <family val="3"/>
      <charset val="128"/>
    </font>
    <font>
      <sz val="14"/>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2"/>
        <bgColor indexed="64"/>
      </patternFill>
    </fill>
    <fill>
      <patternFill patternType="solid">
        <fgColor theme="8" tint="0.59999389629810485"/>
        <bgColor indexed="64"/>
      </patternFill>
    </fill>
  </fills>
  <borders count="1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auto="1"/>
      </top>
      <bottom style="hair">
        <color auto="1"/>
      </bottom>
      <diagonal/>
    </border>
    <border>
      <left/>
      <right/>
      <top/>
      <bottom style="medium">
        <color indexed="64"/>
      </bottom>
      <diagonal/>
    </border>
    <border diagonalDown="1">
      <left style="medium">
        <color indexed="64"/>
      </left>
      <right style="medium">
        <color indexed="64"/>
      </right>
      <top style="medium">
        <color indexed="64"/>
      </top>
      <bottom/>
      <diagonal style="thin">
        <color indexed="64"/>
      </diagonal>
    </border>
    <border>
      <left style="hair">
        <color indexed="64"/>
      </left>
      <right style="medium">
        <color indexed="64"/>
      </right>
      <top style="medium">
        <color indexed="64"/>
      </top>
      <bottom/>
      <diagonal/>
    </border>
    <border diagonalDown="1">
      <left style="medium">
        <color indexed="64"/>
      </left>
      <right style="medium">
        <color indexed="64"/>
      </right>
      <top/>
      <bottom style="medium">
        <color indexed="64"/>
      </bottom>
      <diagonal style="thin">
        <color indexed="64"/>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Dashed">
        <color indexed="64"/>
      </bottom>
      <diagonal/>
    </border>
    <border>
      <left style="medium">
        <color indexed="64"/>
      </left>
      <right/>
      <top style="hair">
        <color indexed="64"/>
      </top>
      <bottom style="mediumDashed">
        <color indexed="64"/>
      </bottom>
      <diagonal/>
    </border>
    <border>
      <left style="hair">
        <color indexed="64"/>
      </left>
      <right style="medium">
        <color indexed="64"/>
      </right>
      <top style="hair">
        <color indexed="64"/>
      </top>
      <bottom style="mediumDashed">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Dashed">
        <color indexed="64"/>
      </bottom>
      <diagonal/>
    </border>
    <border>
      <left/>
      <right/>
      <top style="hair">
        <color indexed="64"/>
      </top>
      <bottom style="mediumDashed">
        <color indexed="64"/>
      </bottom>
      <diagonal/>
    </border>
    <border>
      <left style="hair">
        <color indexed="64"/>
      </left>
      <right/>
      <top style="hair">
        <color indexed="64"/>
      </top>
      <bottom style="mediumDashed">
        <color indexed="64"/>
      </bottom>
      <diagonal/>
    </border>
    <border>
      <left style="medium">
        <color indexed="64"/>
      </left>
      <right style="hair">
        <color indexed="64"/>
      </right>
      <top style="hair">
        <color indexed="64"/>
      </top>
      <bottom style="mediumDashed">
        <color indexed="64"/>
      </bottom>
      <diagonal/>
    </border>
    <border>
      <left style="hair">
        <color indexed="64"/>
      </left>
      <right style="hair">
        <color indexed="64"/>
      </right>
      <top/>
      <bottom style="medium">
        <color indexed="64"/>
      </bottom>
      <diagonal/>
    </border>
    <border>
      <left style="hair">
        <color indexed="64"/>
      </left>
      <right style="hair">
        <color indexed="64"/>
      </right>
      <top style="mediumDash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Down="1">
      <left style="thin">
        <color indexed="64"/>
      </left>
      <right/>
      <top style="thin">
        <color indexed="64"/>
      </top>
      <bottom/>
      <diagonal style="thin">
        <color indexed="64"/>
      </diagonal>
    </border>
    <border>
      <left style="thin">
        <color indexed="64"/>
      </left>
      <right style="medium">
        <color indexed="64"/>
      </right>
      <top style="thin">
        <color indexed="64"/>
      </top>
      <bottom/>
      <diagonal/>
    </border>
    <border diagonalDown="1">
      <left style="thin">
        <color indexed="64"/>
      </left>
      <right/>
      <top/>
      <bottom/>
      <diagonal style="thin">
        <color indexed="64"/>
      </diagonal>
    </border>
    <border>
      <left style="thin">
        <color indexed="64"/>
      </left>
      <right style="medium">
        <color indexed="64"/>
      </right>
      <top/>
      <bottom/>
      <diagonal/>
    </border>
    <border diagonalDown="1">
      <left style="thin">
        <color indexed="64"/>
      </left>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slantDashDot">
        <color indexed="64"/>
      </left>
      <right style="slantDashDot">
        <color indexed="64"/>
      </right>
      <top style="slantDashDot">
        <color indexed="64"/>
      </top>
      <bottom style="slantDashDot">
        <color indexed="64"/>
      </bottom>
      <diagonal/>
    </border>
    <border>
      <left style="thin">
        <color indexed="64"/>
      </left>
      <right style="thin">
        <color indexed="64"/>
      </right>
      <top style="thin">
        <color indexed="64"/>
      </top>
      <bottom style="mediumDashed">
        <color indexed="64"/>
      </bottom>
      <diagonal/>
    </border>
  </borders>
  <cellStyleXfs count="54">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37" applyNumberFormat="0" applyAlignment="0" applyProtection="0">
      <alignment vertical="center"/>
    </xf>
    <xf numFmtId="0" fontId="12" fillId="30" borderId="0" applyNumberFormat="0" applyBorder="0" applyAlignment="0" applyProtection="0">
      <alignment vertical="center"/>
    </xf>
    <xf numFmtId="0" fontId="7" fillId="3" borderId="38" applyNumberFormat="0" applyFont="0" applyAlignment="0" applyProtection="0">
      <alignment vertical="center"/>
    </xf>
    <xf numFmtId="0" fontId="13" fillId="0" borderId="39" applyNumberFormat="0" applyFill="0" applyAlignment="0" applyProtection="0">
      <alignment vertical="center"/>
    </xf>
    <xf numFmtId="0" fontId="14" fillId="31" borderId="0" applyNumberFormat="0" applyBorder="0" applyAlignment="0" applyProtection="0">
      <alignment vertical="center"/>
    </xf>
    <xf numFmtId="0" fontId="15" fillId="32"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2"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3"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472">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7" fillId="0" borderId="0" xfId="48">
      <alignment vertical="center"/>
    </xf>
    <xf numFmtId="0" fontId="26" fillId="0" borderId="0" xfId="48" applyFont="1">
      <alignment vertical="center"/>
    </xf>
    <xf numFmtId="0" fontId="7" fillId="0" borderId="0" xfId="48" applyAlignment="1">
      <alignment horizontal="right" vertical="center"/>
    </xf>
    <xf numFmtId="0" fontId="7" fillId="0" borderId="48" xfId="48" applyBorder="1" applyAlignment="1">
      <alignment vertical="top" wrapText="1"/>
    </xf>
    <xf numFmtId="0" fontId="7" fillId="0" borderId="57" xfId="48" applyBorder="1" applyAlignment="1">
      <alignment vertical="top" wrapText="1"/>
    </xf>
    <xf numFmtId="0" fontId="7" fillId="0" borderId="0" xfId="48" applyAlignment="1">
      <alignment vertical="center" wrapText="1"/>
    </xf>
    <xf numFmtId="0" fontId="7" fillId="0" borderId="50" xfId="48" applyBorder="1" applyAlignment="1">
      <alignment horizontal="right" vertical="center" wrapText="1"/>
    </xf>
    <xf numFmtId="0" fontId="7" fillId="0" borderId="59" xfId="48" applyBorder="1" applyAlignment="1">
      <alignment horizontal="right" vertical="center" wrapText="1"/>
    </xf>
    <xf numFmtId="0" fontId="7" fillId="0" borderId="60" xfId="48" applyBorder="1" applyAlignment="1">
      <alignment horizontal="right" vertical="center" wrapText="1"/>
    </xf>
    <xf numFmtId="0" fontId="7" fillId="0" borderId="61" xfId="48" applyBorder="1" applyAlignment="1">
      <alignment horizontal="center" vertical="center" shrinkToFit="1"/>
    </xf>
    <xf numFmtId="0" fontId="7" fillId="0" borderId="53" xfId="48" applyBorder="1" applyAlignment="1">
      <alignment horizontal="right" vertical="center" shrinkToFit="1"/>
    </xf>
    <xf numFmtId="0" fontId="7" fillId="0" borderId="62" xfId="48" applyBorder="1" applyAlignment="1">
      <alignment horizontal="right" vertical="center" shrinkToFit="1"/>
    </xf>
    <xf numFmtId="0" fontId="7" fillId="0" borderId="63" xfId="48" applyBorder="1" applyAlignment="1">
      <alignment horizontal="right" vertical="center" shrinkToFit="1"/>
    </xf>
    <xf numFmtId="0" fontId="7" fillId="0" borderId="0" xfId="48" applyAlignment="1">
      <alignment vertical="center" shrinkToFit="1"/>
    </xf>
    <xf numFmtId="0" fontId="7" fillId="0" borderId="64" xfId="48" applyBorder="1" applyAlignment="1">
      <alignment horizontal="right" vertical="center"/>
    </xf>
    <xf numFmtId="0" fontId="7" fillId="0" borderId="49" xfId="48" applyBorder="1">
      <alignment vertical="center"/>
    </xf>
    <xf numFmtId="0" fontId="7" fillId="0" borderId="65" xfId="48" applyBorder="1">
      <alignment vertical="center"/>
    </xf>
    <xf numFmtId="0" fontId="7" fillId="0" borderId="66" xfId="48" applyBorder="1" applyAlignment="1">
      <alignment horizontal="right" vertical="center"/>
    </xf>
    <xf numFmtId="0" fontId="7" fillId="0" borderId="67" xfId="48" applyBorder="1">
      <alignment vertical="center"/>
    </xf>
    <xf numFmtId="0" fontId="7" fillId="0" borderId="68" xfId="48" applyBorder="1">
      <alignment vertical="center"/>
    </xf>
    <xf numFmtId="0" fontId="7" fillId="34" borderId="69" xfId="48" applyFill="1" applyBorder="1" applyAlignment="1">
      <alignment horizontal="center" vertical="center"/>
    </xf>
    <xf numFmtId="0" fontId="7" fillId="34" borderId="70" xfId="48" applyFill="1" applyBorder="1">
      <alignment vertical="center"/>
    </xf>
    <xf numFmtId="0" fontId="7" fillId="34" borderId="71" xfId="48" applyFill="1" applyBorder="1">
      <alignment vertical="center"/>
    </xf>
    <xf numFmtId="0" fontId="7" fillId="34" borderId="72" xfId="48" applyFill="1" applyBorder="1" applyAlignment="1">
      <alignment horizontal="center" vertical="center" shrinkToFit="1"/>
    </xf>
    <xf numFmtId="0" fontId="7" fillId="34" borderId="55" xfId="48" applyFill="1" applyBorder="1">
      <alignment vertical="center"/>
    </xf>
    <xf numFmtId="0" fontId="7" fillId="34" borderId="60" xfId="48" applyFill="1" applyBorder="1">
      <alignment vertical="center"/>
    </xf>
    <xf numFmtId="0" fontId="7" fillId="34" borderId="73" xfId="48" applyFill="1" applyBorder="1">
      <alignment vertical="center"/>
    </xf>
    <xf numFmtId="0" fontId="7" fillId="34" borderId="61" xfId="48" applyFill="1" applyBorder="1" applyAlignment="1">
      <alignment horizontal="center" vertical="center"/>
    </xf>
    <xf numFmtId="176" fontId="7" fillId="34" borderId="74" xfId="48" applyNumberFormat="1" applyFill="1" applyBorder="1">
      <alignment vertical="center"/>
    </xf>
    <xf numFmtId="176" fontId="7" fillId="34" borderId="53" xfId="48" applyNumberFormat="1" applyFill="1" applyBorder="1">
      <alignment vertical="center"/>
    </xf>
    <xf numFmtId="176" fontId="7" fillId="34" borderId="63" xfId="48" applyNumberFormat="1" applyFill="1" applyBorder="1">
      <alignment vertical="center"/>
    </xf>
    <xf numFmtId="176" fontId="7" fillId="34" borderId="52" xfId="48" applyNumberFormat="1" applyFill="1" applyBorder="1">
      <alignment vertical="center"/>
    </xf>
    <xf numFmtId="176" fontId="7" fillId="34" borderId="75" xfId="48" applyNumberFormat="1" applyFill="1" applyBorder="1">
      <alignment vertical="center"/>
    </xf>
    <xf numFmtId="0" fontId="7" fillId="4" borderId="0" xfId="48" applyFill="1" applyAlignment="1">
      <alignment horizontal="left" vertical="center"/>
    </xf>
    <xf numFmtId="176" fontId="7" fillId="4" borderId="0" xfId="48" applyNumberFormat="1" applyFill="1">
      <alignment vertical="center"/>
    </xf>
    <xf numFmtId="0" fontId="7" fillId="0" borderId="76" xfId="48" applyBorder="1" applyAlignment="1">
      <alignment horizontal="right" vertical="center" shrinkToFit="1"/>
    </xf>
    <xf numFmtId="0" fontId="7" fillId="0" borderId="77" xfId="48" applyBorder="1">
      <alignment vertical="center"/>
    </xf>
    <xf numFmtId="0" fontId="7" fillId="0" borderId="78" xfId="48" applyBorder="1">
      <alignment vertical="center"/>
    </xf>
    <xf numFmtId="0" fontId="7" fillId="0" borderId="79" xfId="48" applyBorder="1">
      <alignment vertical="center"/>
    </xf>
    <xf numFmtId="0" fontId="7" fillId="0" borderId="80" xfId="48" applyBorder="1">
      <alignment vertical="center"/>
    </xf>
    <xf numFmtId="0" fontId="7" fillId="0" borderId="66" xfId="48" applyBorder="1" applyAlignment="1">
      <alignment horizontal="right" vertical="center" shrinkToFit="1"/>
    </xf>
    <xf numFmtId="0" fontId="7" fillId="0" borderId="81" xfId="48" applyBorder="1">
      <alignment vertical="center"/>
    </xf>
    <xf numFmtId="0" fontId="7" fillId="0" borderId="82" xfId="48" applyBorder="1">
      <alignment vertical="center"/>
    </xf>
    <xf numFmtId="0" fontId="7" fillId="0" borderId="83" xfId="48" applyBorder="1">
      <alignment vertical="center"/>
    </xf>
    <xf numFmtId="0" fontId="7" fillId="34" borderId="84" xfId="48" applyFill="1" applyBorder="1" applyAlignment="1">
      <alignment horizontal="center" vertical="center" wrapText="1"/>
    </xf>
    <xf numFmtId="0" fontId="7" fillId="34" borderId="85" xfId="48" applyFill="1" applyBorder="1">
      <alignment vertical="center"/>
    </xf>
    <xf numFmtId="0" fontId="7" fillId="34" borderId="86" xfId="48" applyFill="1" applyBorder="1">
      <alignment vertical="center"/>
    </xf>
    <xf numFmtId="0" fontId="7" fillId="34" borderId="87" xfId="48" applyFill="1" applyBorder="1">
      <alignment vertical="center"/>
    </xf>
    <xf numFmtId="0" fontId="7" fillId="34" borderId="88" xfId="48" applyFill="1" applyBorder="1">
      <alignment vertical="center"/>
    </xf>
    <xf numFmtId="176" fontId="7" fillId="34" borderId="89" xfId="48" applyNumberFormat="1" applyFill="1" applyBorder="1">
      <alignment vertical="center"/>
    </xf>
    <xf numFmtId="176" fontId="7" fillId="34" borderId="62" xfId="48" applyNumberFormat="1" applyFill="1" applyBorder="1">
      <alignment vertical="center"/>
    </xf>
    <xf numFmtId="0" fontId="7" fillId="0" borderId="0" xfId="49">
      <alignment vertical="center"/>
    </xf>
    <xf numFmtId="0" fontId="26" fillId="0" borderId="0" xfId="49" applyFont="1">
      <alignment vertical="center"/>
    </xf>
    <xf numFmtId="0" fontId="7" fillId="0" borderId="0" xfId="49" applyAlignment="1">
      <alignment horizontal="right" vertical="center"/>
    </xf>
    <xf numFmtId="0" fontId="26" fillId="0" borderId="0" xfId="49" applyFont="1" applyAlignment="1">
      <alignment horizontal="left" vertical="center"/>
    </xf>
    <xf numFmtId="0" fontId="7" fillId="0" borderId="90" xfId="49" applyBorder="1" applyAlignment="1">
      <alignment vertical="center" wrapText="1"/>
    </xf>
    <xf numFmtId="0" fontId="7" fillId="0" borderId="53" xfId="49" applyBorder="1" applyAlignment="1">
      <alignment vertical="top" wrapText="1"/>
    </xf>
    <xf numFmtId="0" fontId="7" fillId="0" borderId="74" xfId="49" applyBorder="1" applyAlignment="1">
      <alignment vertical="top" wrapText="1"/>
    </xf>
    <xf numFmtId="0" fontId="7" fillId="0" borderId="52" xfId="49" applyBorder="1" applyAlignment="1">
      <alignment vertical="top" wrapText="1"/>
    </xf>
    <xf numFmtId="0" fontId="7" fillId="0" borderId="63" xfId="49" applyBorder="1" applyAlignment="1">
      <alignment vertical="top" wrapText="1"/>
    </xf>
    <xf numFmtId="0" fontId="7" fillId="0" borderId="0" xfId="49" applyAlignment="1">
      <alignment vertical="center" wrapText="1"/>
    </xf>
    <xf numFmtId="0" fontId="7" fillId="0" borderId="64" xfId="49" applyBorder="1" applyAlignment="1">
      <alignment horizontal="right" vertical="center"/>
    </xf>
    <xf numFmtId="0" fontId="7" fillId="0" borderId="49" xfId="49" applyBorder="1">
      <alignment vertical="center"/>
    </xf>
    <xf numFmtId="0" fontId="7" fillId="0" borderId="91" xfId="49" applyBorder="1">
      <alignment vertical="center"/>
    </xf>
    <xf numFmtId="0" fontId="7" fillId="0" borderId="92" xfId="49" applyBorder="1">
      <alignment vertical="center"/>
    </xf>
    <xf numFmtId="0" fontId="7" fillId="0" borderId="80" xfId="49" applyBorder="1">
      <alignment vertical="center"/>
    </xf>
    <xf numFmtId="0" fontId="7" fillId="0" borderId="65" xfId="49" applyBorder="1">
      <alignment vertical="center"/>
    </xf>
    <xf numFmtId="0" fontId="7" fillId="0" borderId="66" xfId="49" applyBorder="1" applyAlignment="1">
      <alignment horizontal="right" vertical="center"/>
    </xf>
    <xf numFmtId="0" fontId="7" fillId="0" borderId="67" xfId="49" applyBorder="1">
      <alignment vertical="center"/>
    </xf>
    <xf numFmtId="0" fontId="7" fillId="0" borderId="93" xfId="49" applyBorder="1">
      <alignment vertical="center"/>
    </xf>
    <xf numFmtId="0" fontId="7" fillId="0" borderId="54" xfId="49" applyBorder="1">
      <alignment vertical="center"/>
    </xf>
    <xf numFmtId="0" fontId="7" fillId="0" borderId="83" xfId="49" applyBorder="1">
      <alignment vertical="center"/>
    </xf>
    <xf numFmtId="0" fontId="7" fillId="0" borderId="68" xfId="49" applyBorder="1">
      <alignment vertical="center"/>
    </xf>
    <xf numFmtId="0" fontId="7" fillId="34" borderId="69" xfId="49" applyFill="1" applyBorder="1" applyAlignment="1">
      <alignment horizontal="center" vertical="center"/>
    </xf>
    <xf numFmtId="0" fontId="7" fillId="34" borderId="70" xfId="49" applyFill="1" applyBorder="1">
      <alignment vertical="center"/>
    </xf>
    <xf numFmtId="0" fontId="7" fillId="34" borderId="94" xfId="49" applyFill="1" applyBorder="1">
      <alignment vertical="center"/>
    </xf>
    <xf numFmtId="0" fontId="7" fillId="34" borderId="95" xfId="49" applyFill="1" applyBorder="1">
      <alignment vertical="center"/>
    </xf>
    <xf numFmtId="0" fontId="7" fillId="34" borderId="96" xfId="49" applyFill="1" applyBorder="1">
      <alignment vertical="center"/>
    </xf>
    <xf numFmtId="0" fontId="7" fillId="34" borderId="71" xfId="49" applyFill="1" applyBorder="1">
      <alignment vertical="center"/>
    </xf>
    <xf numFmtId="0" fontId="7" fillId="34" borderId="97" xfId="49" applyFill="1" applyBorder="1">
      <alignment vertical="center"/>
    </xf>
    <xf numFmtId="0" fontId="3" fillId="34" borderId="72" xfId="49" applyFont="1" applyFill="1" applyBorder="1" applyAlignment="1">
      <alignment horizontal="center" vertical="center" wrapText="1" shrinkToFit="1"/>
    </xf>
    <xf numFmtId="0" fontId="7" fillId="34" borderId="73" xfId="49" applyFill="1" applyBorder="1">
      <alignment vertical="center"/>
    </xf>
    <xf numFmtId="0" fontId="7" fillId="34" borderId="98" xfId="49" applyFill="1" applyBorder="1">
      <alignment vertical="center"/>
    </xf>
    <xf numFmtId="0" fontId="7" fillId="34" borderId="99" xfId="49" applyFill="1" applyBorder="1">
      <alignment vertical="center"/>
    </xf>
    <xf numFmtId="0" fontId="7" fillId="34" borderId="51" xfId="49" applyFill="1" applyBorder="1">
      <alignment vertical="center"/>
    </xf>
    <xf numFmtId="0" fontId="7" fillId="34" borderId="60" xfId="49" applyFill="1" applyBorder="1">
      <alignment vertical="center"/>
    </xf>
    <xf numFmtId="0" fontId="7" fillId="34" borderId="100" xfId="49" applyFill="1" applyBorder="1" applyAlignment="1">
      <alignment horizontal="center" vertical="center"/>
    </xf>
    <xf numFmtId="176" fontId="7" fillId="34" borderId="101" xfId="49" applyNumberFormat="1" applyFill="1" applyBorder="1">
      <alignment vertical="center"/>
    </xf>
    <xf numFmtId="176" fontId="7" fillId="34" borderId="102" xfId="49" applyNumberFormat="1" applyFill="1" applyBorder="1">
      <alignment vertical="center"/>
    </xf>
    <xf numFmtId="176" fontId="7" fillId="34" borderId="103" xfId="49" applyNumberFormat="1" applyFill="1" applyBorder="1">
      <alignment vertical="center"/>
    </xf>
    <xf numFmtId="176" fontId="7" fillId="34" borderId="62" xfId="49" applyNumberFormat="1" applyFill="1" applyBorder="1">
      <alignment vertical="center"/>
    </xf>
    <xf numFmtId="176" fontId="7" fillId="34" borderId="63" xfId="49" applyNumberFormat="1" applyFill="1" applyBorder="1">
      <alignment vertical="center"/>
    </xf>
    <xf numFmtId="176" fontId="7" fillId="34" borderId="57" xfId="49" applyNumberFormat="1" applyFill="1" applyBorder="1">
      <alignment vertical="center"/>
    </xf>
    <xf numFmtId="176" fontId="7" fillId="34" borderId="75" xfId="49" applyNumberFormat="1" applyFill="1" applyBorder="1">
      <alignment vertical="center"/>
    </xf>
    <xf numFmtId="176" fontId="7" fillId="4" borderId="104" xfId="49" applyNumberFormat="1" applyFill="1" applyBorder="1" applyAlignment="1">
      <alignment horizontal="right" vertical="center"/>
    </xf>
    <xf numFmtId="176" fontId="7" fillId="4" borderId="104" xfId="49" applyNumberFormat="1" applyFill="1" applyBorder="1">
      <alignment vertical="center"/>
    </xf>
    <xf numFmtId="176" fontId="7" fillId="4" borderId="104" xfId="49" applyNumberFormat="1" applyFill="1" applyBorder="1" applyAlignment="1">
      <alignment horizontal="center" vertical="center"/>
    </xf>
    <xf numFmtId="176" fontId="7" fillId="4" borderId="0" xfId="49" applyNumberFormat="1" applyFill="1">
      <alignment vertical="center"/>
    </xf>
    <xf numFmtId="0" fontId="29" fillId="4" borderId="50" xfId="49" applyFont="1" applyFill="1" applyBorder="1" applyAlignment="1">
      <alignment horizontal="center" vertical="center" shrinkToFit="1"/>
    </xf>
    <xf numFmtId="0" fontId="29" fillId="4" borderId="55" xfId="49" applyFont="1" applyFill="1" applyBorder="1" applyAlignment="1">
      <alignment horizontal="center" vertical="center" shrinkToFit="1"/>
    </xf>
    <xf numFmtId="0" fontId="29" fillId="4" borderId="106" xfId="49" applyFont="1" applyFill="1" applyBorder="1" applyAlignment="1">
      <alignment horizontal="right" vertical="center" shrinkToFit="1"/>
    </xf>
    <xf numFmtId="176" fontId="7" fillId="4" borderId="0" xfId="49" applyNumberFormat="1" applyFill="1" applyAlignment="1">
      <alignment horizontal="right" vertical="center"/>
    </xf>
    <xf numFmtId="176" fontId="7" fillId="4" borderId="0" xfId="49" applyNumberFormat="1" applyFill="1" applyAlignment="1">
      <alignment horizontal="center" vertical="center"/>
    </xf>
    <xf numFmtId="0" fontId="7" fillId="4" borderId="0" xfId="49" applyFill="1" applyAlignment="1">
      <alignment horizontal="left" vertical="center"/>
    </xf>
    <xf numFmtId="0" fontId="30" fillId="0" borderId="76" xfId="49" applyFont="1" applyBorder="1" applyAlignment="1">
      <alignment horizontal="right" vertical="center" shrinkToFit="1"/>
    </xf>
    <xf numFmtId="0" fontId="7" fillId="0" borderId="77" xfId="49" applyBorder="1">
      <alignment vertical="center"/>
    </xf>
    <xf numFmtId="0" fontId="7" fillId="0" borderId="79" xfId="49" applyBorder="1">
      <alignment vertical="center"/>
    </xf>
    <xf numFmtId="0" fontId="7" fillId="0" borderId="107" xfId="49" applyBorder="1">
      <alignment vertical="center"/>
    </xf>
    <xf numFmtId="0" fontId="7" fillId="0" borderId="78" xfId="49" applyBorder="1">
      <alignment vertical="center"/>
    </xf>
    <xf numFmtId="0" fontId="30" fillId="0" borderId="66" xfId="49" applyFont="1" applyBorder="1" applyAlignment="1">
      <alignment horizontal="right" vertical="center" shrinkToFit="1"/>
    </xf>
    <xf numFmtId="0" fontId="7" fillId="0" borderId="81" xfId="49" applyBorder="1">
      <alignment vertical="center"/>
    </xf>
    <xf numFmtId="0" fontId="7" fillId="0" borderId="82" xfId="49" applyBorder="1">
      <alignment vertical="center"/>
    </xf>
    <xf numFmtId="0" fontId="7" fillId="34" borderId="84" xfId="49" applyFill="1" applyBorder="1" applyAlignment="1">
      <alignment horizontal="center" vertical="center" wrapText="1"/>
    </xf>
    <xf numFmtId="0" fontId="7" fillId="34" borderId="85" xfId="49" applyFill="1" applyBorder="1">
      <alignment vertical="center"/>
    </xf>
    <xf numFmtId="0" fontId="7" fillId="34" borderId="108" xfId="49" applyFill="1" applyBorder="1">
      <alignment vertical="center"/>
    </xf>
    <xf numFmtId="0" fontId="7" fillId="34" borderId="87" xfId="49" applyFill="1" applyBorder="1">
      <alignment vertical="center"/>
    </xf>
    <xf numFmtId="0" fontId="7" fillId="34" borderId="109" xfId="49" applyFill="1" applyBorder="1">
      <alignment vertical="center"/>
    </xf>
    <xf numFmtId="0" fontId="7" fillId="34" borderId="110" xfId="49" applyFill="1" applyBorder="1">
      <alignment vertical="center"/>
    </xf>
    <xf numFmtId="0" fontId="7" fillId="34" borderId="88" xfId="49" applyFill="1" applyBorder="1">
      <alignment vertical="center"/>
    </xf>
    <xf numFmtId="0" fontId="7" fillId="34" borderId="61" xfId="49" applyFill="1" applyBorder="1" applyAlignment="1">
      <alignment horizontal="center" vertical="center"/>
    </xf>
    <xf numFmtId="176" fontId="7" fillId="34" borderId="89" xfId="49" applyNumberFormat="1" applyFill="1" applyBorder="1">
      <alignment vertical="center"/>
    </xf>
    <xf numFmtId="176" fontId="7" fillId="34" borderId="74" xfId="49" applyNumberFormat="1" applyFill="1" applyBorder="1">
      <alignment vertical="center"/>
    </xf>
    <xf numFmtId="0" fontId="31" fillId="0" borderId="0" xfId="50" applyFont="1">
      <alignment vertical="center"/>
    </xf>
    <xf numFmtId="0" fontId="31" fillId="0" borderId="0" xfId="50" applyFont="1" applyAlignment="1">
      <alignment horizontal="center" vertical="center"/>
    </xf>
    <xf numFmtId="0" fontId="31" fillId="0" borderId="2" xfId="50" applyFont="1" applyBorder="1" applyAlignment="1">
      <alignment horizontal="center" vertical="center"/>
    </xf>
    <xf numFmtId="0" fontId="31" fillId="0" borderId="6" xfId="50" applyFont="1" applyBorder="1" applyAlignment="1">
      <alignment horizontal="center" vertical="center"/>
    </xf>
    <xf numFmtId="0" fontId="31" fillId="0" borderId="7" xfId="50" applyFont="1" applyBorder="1" applyAlignment="1">
      <alignment horizontal="center" vertical="center"/>
    </xf>
    <xf numFmtId="0" fontId="31" fillId="0" borderId="8" xfId="50" applyFont="1" applyBorder="1" applyAlignment="1">
      <alignment horizontal="center" vertical="center"/>
    </xf>
    <xf numFmtId="0" fontId="31" fillId="0" borderId="2" xfId="50" applyFont="1" applyBorder="1">
      <alignment vertical="center"/>
    </xf>
    <xf numFmtId="0" fontId="31" fillId="0" borderId="0" xfId="51" applyFont="1">
      <alignment vertical="center"/>
    </xf>
    <xf numFmtId="0" fontId="31" fillId="0" borderId="0" xfId="51" applyFont="1" applyAlignment="1">
      <alignment horizontal="center" vertical="center"/>
    </xf>
    <xf numFmtId="0" fontId="31" fillId="0" borderId="2" xfId="51" applyFont="1" applyBorder="1" applyAlignment="1">
      <alignment horizontal="center" vertical="center"/>
    </xf>
    <xf numFmtId="0" fontId="31" fillId="0" borderId="2" xfId="51" applyFont="1" applyBorder="1" applyAlignment="1">
      <alignment horizontal="left" vertical="center"/>
    </xf>
    <xf numFmtId="0" fontId="31" fillId="0" borderId="2" xfId="51" applyFont="1" applyBorder="1">
      <alignment vertical="center"/>
    </xf>
    <xf numFmtId="0" fontId="7" fillId="0" borderId="0" xfId="52">
      <alignment vertical="center"/>
    </xf>
    <xf numFmtId="56" fontId="25" fillId="0" borderId="111" xfId="52" applyNumberFormat="1" applyFont="1" applyBorder="1" applyAlignment="1">
      <alignment horizontal="center" vertical="center"/>
    </xf>
    <xf numFmtId="0" fontId="25" fillId="0" borderId="112" xfId="52" applyFont="1" applyBorder="1" applyAlignment="1">
      <alignment horizontal="center" vertical="center"/>
    </xf>
    <xf numFmtId="0" fontId="25" fillId="0" borderId="113" xfId="52" applyFont="1" applyBorder="1" applyAlignment="1">
      <alignment horizontal="center" vertical="center"/>
    </xf>
    <xf numFmtId="0" fontId="25" fillId="0" borderId="46" xfId="52" applyFont="1" applyBorder="1" applyAlignment="1">
      <alignment horizontal="center" vertical="center"/>
    </xf>
    <xf numFmtId="0" fontId="7" fillId="0" borderId="114" xfId="52" applyBorder="1">
      <alignment vertical="center"/>
    </xf>
    <xf numFmtId="0" fontId="7" fillId="0" borderId="115" xfId="52" applyBorder="1">
      <alignment vertical="center"/>
    </xf>
    <xf numFmtId="0" fontId="7" fillId="0" borderId="116" xfId="52" applyBorder="1">
      <alignment vertical="center"/>
    </xf>
    <xf numFmtId="0" fontId="25" fillId="0" borderId="117" xfId="52" applyFont="1" applyBorder="1" applyAlignment="1">
      <alignment horizontal="center" vertical="center"/>
    </xf>
    <xf numFmtId="0" fontId="7" fillId="0" borderId="118" xfId="52" applyBorder="1">
      <alignment vertical="center"/>
    </xf>
    <xf numFmtId="0" fontId="7" fillId="0" borderId="93" xfId="52" applyBorder="1">
      <alignment vertical="center"/>
    </xf>
    <xf numFmtId="0" fontId="7" fillId="0" borderId="119" xfId="52" applyBorder="1">
      <alignment vertical="center"/>
    </xf>
    <xf numFmtId="0" fontId="25" fillId="0" borderId="47" xfId="52" applyFont="1" applyBorder="1" applyAlignment="1">
      <alignment horizontal="center" vertical="center"/>
    </xf>
    <xf numFmtId="0" fontId="7" fillId="0" borderId="120" xfId="52" applyBorder="1">
      <alignment vertical="center"/>
    </xf>
    <xf numFmtId="0" fontId="7" fillId="0" borderId="121" xfId="52" applyBorder="1">
      <alignment vertical="center"/>
    </xf>
    <xf numFmtId="0" fontId="7" fillId="0" borderId="122" xfId="52" applyBorder="1">
      <alignment vertical="center"/>
    </xf>
    <xf numFmtId="0" fontId="30" fillId="0" borderId="123" xfId="52" applyFont="1" applyBorder="1">
      <alignment vertical="center"/>
    </xf>
    <xf numFmtId="0" fontId="30" fillId="0" borderId="124" xfId="52" applyFont="1" applyBorder="1">
      <alignment vertical="center"/>
    </xf>
    <xf numFmtId="0" fontId="30" fillId="0" borderId="125" xfId="52" applyFont="1" applyBorder="1">
      <alignment vertical="center"/>
    </xf>
    <xf numFmtId="0" fontId="7" fillId="0" borderId="126" xfId="52" applyBorder="1">
      <alignment vertical="center"/>
    </xf>
    <xf numFmtId="0" fontId="7" fillId="0" borderId="127" xfId="52" applyBorder="1">
      <alignment vertical="center"/>
    </xf>
    <xf numFmtId="0" fontId="7" fillId="0" borderId="128" xfId="52" applyBorder="1">
      <alignment vertical="center"/>
    </xf>
    <xf numFmtId="0" fontId="25" fillId="0" borderId="0" xfId="52" applyFont="1" applyAlignment="1">
      <alignment horizontal="left" vertical="center"/>
    </xf>
    <xf numFmtId="0" fontId="25" fillId="0" borderId="0" xfId="52" applyFont="1">
      <alignment vertical="center"/>
    </xf>
    <xf numFmtId="0" fontId="7" fillId="0" borderId="0" xfId="52" applyAlignment="1">
      <alignment horizontal="center" vertical="center"/>
    </xf>
    <xf numFmtId="0" fontId="25" fillId="0" borderId="0" xfId="52" applyFont="1" applyAlignment="1">
      <alignment horizontal="right" vertical="center"/>
    </xf>
    <xf numFmtId="0" fontId="7" fillId="0" borderId="0" xfId="52" applyAlignment="1">
      <alignment horizontal="right" vertical="center"/>
    </xf>
    <xf numFmtId="0" fontId="7" fillId="0" borderId="2" xfId="52" applyBorder="1">
      <alignment vertical="center"/>
    </xf>
    <xf numFmtId="0" fontId="31" fillId="0" borderId="0" xfId="52" applyFont="1" applyAlignment="1">
      <alignment horizontal="center" vertical="center"/>
    </xf>
    <xf numFmtId="0" fontId="7" fillId="0" borderId="129" xfId="52" applyBorder="1" applyAlignment="1">
      <alignment horizontal="right" vertical="center"/>
    </xf>
    <xf numFmtId="0" fontId="31" fillId="0" borderId="0" xfId="52" applyFont="1" applyAlignment="1">
      <alignment horizontal="left" vertical="center"/>
    </xf>
    <xf numFmtId="0" fontId="7" fillId="2" borderId="0" xfId="52" applyFill="1">
      <alignment vertical="center"/>
    </xf>
    <xf numFmtId="0" fontId="26" fillId="2" borderId="0" xfId="52" applyFont="1" applyFill="1">
      <alignment vertical="center"/>
    </xf>
    <xf numFmtId="0" fontId="33" fillId="2" borderId="0" xfId="52" applyFont="1" applyFill="1">
      <alignment vertical="center"/>
    </xf>
    <xf numFmtId="56" fontId="25" fillId="0" borderId="112" xfId="52" applyNumberFormat="1" applyFont="1" applyBorder="1" applyAlignment="1">
      <alignment horizontal="center" vertical="center"/>
    </xf>
    <xf numFmtId="0" fontId="25" fillId="0" borderId="127" xfId="52" applyFont="1" applyBorder="1" applyAlignment="1">
      <alignment horizontal="center" vertical="center"/>
    </xf>
    <xf numFmtId="0" fontId="25" fillId="0" borderId="128" xfId="52" applyFont="1" applyBorder="1" applyAlignment="1">
      <alignment horizontal="center" vertical="center"/>
    </xf>
    <xf numFmtId="0" fontId="29" fillId="0" borderId="113" xfId="52" applyFont="1" applyBorder="1" applyAlignment="1">
      <alignment horizontal="center" vertical="center"/>
    </xf>
    <xf numFmtId="0" fontId="7" fillId="0" borderId="130" xfId="52" applyBorder="1">
      <alignment vertical="center"/>
    </xf>
    <xf numFmtId="0" fontId="7" fillId="0" borderId="131" xfId="52" applyBorder="1">
      <alignment vertical="center"/>
    </xf>
    <xf numFmtId="0" fontId="7" fillId="0" borderId="132" xfId="52" applyBorder="1">
      <alignment vertical="center"/>
    </xf>
    <xf numFmtId="0" fontId="25" fillId="0" borderId="0" xfId="52" applyFont="1" applyAlignment="1">
      <alignment horizontal="center" vertical="center"/>
    </xf>
    <xf numFmtId="0" fontId="25" fillId="0" borderId="2" xfId="52" applyFont="1" applyBorder="1">
      <alignment vertical="center"/>
    </xf>
    <xf numFmtId="0" fontId="7" fillId="0" borderId="0" xfId="53">
      <alignment vertical="center"/>
    </xf>
    <xf numFmtId="0" fontId="26" fillId="0" borderId="0" xfId="53" applyFont="1">
      <alignment vertical="center"/>
    </xf>
    <xf numFmtId="0" fontId="7" fillId="0" borderId="0" xfId="53" applyAlignment="1">
      <alignment horizontal="right" vertical="center"/>
    </xf>
    <xf numFmtId="0" fontId="7" fillId="0" borderId="0" xfId="53" applyAlignment="1">
      <alignment horizontal="left" vertical="center"/>
    </xf>
    <xf numFmtId="0" fontId="7" fillId="0" borderId="25" xfId="53" applyBorder="1" applyAlignment="1">
      <alignment vertical="top" wrapText="1"/>
    </xf>
    <xf numFmtId="0" fontId="7" fillId="0" borderId="0" xfId="53" applyAlignment="1">
      <alignment vertical="center" wrapText="1"/>
    </xf>
    <xf numFmtId="0" fontId="7" fillId="0" borderId="3" xfId="53" applyBorder="1" applyAlignment="1">
      <alignment vertical="center" wrapText="1"/>
    </xf>
    <xf numFmtId="0" fontId="7" fillId="0" borderId="134" xfId="53" applyBorder="1" applyAlignment="1">
      <alignment vertical="top" wrapText="1"/>
    </xf>
    <xf numFmtId="0" fontId="7" fillId="0" borderId="30" xfId="53" applyBorder="1" applyAlignment="1">
      <alignment horizontal="right" vertical="center" wrapText="1"/>
    </xf>
    <xf numFmtId="0" fontId="7" fillId="0" borderId="17" xfId="53" applyBorder="1" applyAlignment="1">
      <alignment horizontal="right" vertical="center" wrapText="1"/>
    </xf>
    <xf numFmtId="0" fontId="7" fillId="0" borderId="136" xfId="53" applyBorder="1" applyAlignment="1">
      <alignment horizontal="right" vertical="center" wrapText="1"/>
    </xf>
    <xf numFmtId="0" fontId="7" fillId="0" borderId="28" xfId="53" applyBorder="1" applyAlignment="1">
      <alignment horizontal="right" vertical="center"/>
    </xf>
    <xf numFmtId="0" fontId="7" fillId="0" borderId="28" xfId="53" applyBorder="1" applyAlignment="1">
      <alignment horizontal="right" vertical="center" wrapText="1"/>
    </xf>
    <xf numFmtId="0" fontId="7" fillId="0" borderId="0" xfId="53" applyAlignment="1">
      <alignment horizontal="right" vertical="center" wrapText="1"/>
    </xf>
    <xf numFmtId="0" fontId="7" fillId="0" borderId="16" xfId="53" applyBorder="1" applyAlignment="1">
      <alignment horizontal="right" vertical="center"/>
    </xf>
    <xf numFmtId="0" fontId="7" fillId="0" borderId="136" xfId="53" applyBorder="1" applyAlignment="1">
      <alignment horizontal="right" vertical="center"/>
    </xf>
    <xf numFmtId="0" fontId="7" fillId="0" borderId="16" xfId="53" applyBorder="1" applyAlignment="1">
      <alignment horizontal="right" vertical="center" wrapText="1"/>
    </xf>
    <xf numFmtId="177" fontId="7" fillId="34" borderId="2" xfId="53" applyNumberFormat="1" applyFill="1" applyBorder="1">
      <alignment vertical="center"/>
    </xf>
    <xf numFmtId="0" fontId="7" fillId="0" borderId="8" xfId="53" applyBorder="1" applyAlignment="1">
      <alignment horizontal="right" vertical="center" shrinkToFit="1"/>
    </xf>
    <xf numFmtId="0" fontId="7" fillId="0" borderId="6" xfId="53" applyBorder="1">
      <alignment vertical="center"/>
    </xf>
    <xf numFmtId="177" fontId="7" fillId="34" borderId="138" xfId="53" applyNumberFormat="1" applyFill="1" applyBorder="1">
      <alignment vertical="center"/>
    </xf>
    <xf numFmtId="0" fontId="7" fillId="0" borderId="2" xfId="53" applyBorder="1" applyAlignment="1">
      <alignment horizontal="right" vertical="center" shrinkToFit="1"/>
    </xf>
    <xf numFmtId="177" fontId="7" fillId="34" borderId="139" xfId="53" applyNumberFormat="1" applyFill="1" applyBorder="1">
      <alignment vertical="center"/>
    </xf>
    <xf numFmtId="0" fontId="7" fillId="0" borderId="140" xfId="53" applyBorder="1">
      <alignment vertical="center"/>
    </xf>
    <xf numFmtId="0" fontId="7" fillId="0" borderId="141" xfId="53" applyBorder="1">
      <alignment vertical="center"/>
    </xf>
    <xf numFmtId="177" fontId="7" fillId="34" borderId="61" xfId="53" applyNumberFormat="1" applyFill="1" applyBorder="1">
      <alignment vertical="center"/>
    </xf>
    <xf numFmtId="0" fontId="7" fillId="0" borderId="104" xfId="53" applyBorder="1" applyAlignment="1">
      <alignment horizontal="right" vertical="center"/>
    </xf>
    <xf numFmtId="0" fontId="7" fillId="0" borderId="2" xfId="53" applyBorder="1">
      <alignment vertical="center"/>
    </xf>
    <xf numFmtId="177" fontId="7" fillId="34" borderId="142" xfId="53" applyNumberFormat="1" applyFill="1" applyBorder="1">
      <alignment vertical="center"/>
    </xf>
    <xf numFmtId="0" fontId="7" fillId="0" borderId="143" xfId="53" applyBorder="1">
      <alignment vertical="center"/>
    </xf>
    <xf numFmtId="0" fontId="7" fillId="0" borderId="4" xfId="53" applyBorder="1" applyAlignment="1">
      <alignment horizontal="left" vertical="center"/>
    </xf>
    <xf numFmtId="0" fontId="7" fillId="0" borderId="2" xfId="53" applyBorder="1" applyAlignment="1">
      <alignment horizontal="center" vertical="center"/>
    </xf>
    <xf numFmtId="0" fontId="25" fillId="0" borderId="2" xfId="53" applyFont="1" applyBorder="1" applyAlignment="1">
      <alignment horizontal="center" vertical="center" wrapText="1"/>
    </xf>
    <xf numFmtId="0" fontId="7" fillId="0" borderId="2" xfId="53" applyBorder="1" applyAlignment="1">
      <alignment horizontal="right" vertical="center"/>
    </xf>
    <xf numFmtId="0" fontId="7" fillId="0" borderId="25" xfId="53" applyBorder="1">
      <alignment vertical="center"/>
    </xf>
    <xf numFmtId="0" fontId="7" fillId="0" borderId="6" xfId="53" applyBorder="1" applyAlignment="1">
      <alignment horizontal="center" vertical="center" shrinkToFit="1"/>
    </xf>
    <xf numFmtId="0" fontId="7" fillId="34" borderId="61" xfId="53" applyFill="1" applyBorder="1">
      <alignment vertical="center"/>
    </xf>
    <xf numFmtId="0" fontId="7" fillId="0" borderId="144" xfId="53" applyBorder="1" applyAlignment="1">
      <alignment horizontal="center" vertical="center" shrinkToFit="1"/>
    </xf>
    <xf numFmtId="0" fontId="7" fillId="0" borderId="0" xfId="53" applyAlignment="1">
      <alignment horizontal="center" vertical="center"/>
    </xf>
    <xf numFmtId="0" fontId="7" fillId="34" borderId="0" xfId="53" applyFill="1" applyAlignment="1">
      <alignment horizontal="center" vertical="center"/>
    </xf>
    <xf numFmtId="0" fontId="7" fillId="0" borderId="145" xfId="53" applyBorder="1" applyAlignment="1">
      <alignment horizontal="right" vertical="center" shrinkToFit="1"/>
    </xf>
    <xf numFmtId="0" fontId="7" fillId="34" borderId="145" xfId="53" applyFill="1" applyBorder="1">
      <alignment vertical="center"/>
    </xf>
    <xf numFmtId="0" fontId="29" fillId="0" borderId="28" xfId="53" applyFont="1" applyBorder="1" applyAlignment="1">
      <alignment horizontal="right" vertical="center" wrapText="1" shrinkToFit="1"/>
    </xf>
    <xf numFmtId="0" fontId="7" fillId="34" borderId="30" xfId="53" applyFill="1" applyBorder="1">
      <alignment vertical="center"/>
    </xf>
    <xf numFmtId="0" fontId="7" fillId="0" borderId="6" xfId="53" applyBorder="1" applyAlignment="1">
      <alignment horizontal="right" vertical="center" shrinkToFit="1"/>
    </xf>
    <xf numFmtId="0" fontId="0" fillId="0" borderId="0" xfId="48" applyFont="1">
      <alignment vertical="center"/>
    </xf>
    <xf numFmtId="0" fontId="0" fillId="0" borderId="0" xfId="49" applyFont="1">
      <alignment vertical="center"/>
    </xf>
    <xf numFmtId="0" fontId="0" fillId="0" borderId="0" xfId="52" applyFont="1">
      <alignment vertical="center"/>
    </xf>
    <xf numFmtId="0" fontId="0" fillId="0" borderId="0" xfId="53" applyFont="1">
      <alignment vertical="center"/>
    </xf>
    <xf numFmtId="0" fontId="34" fillId="0" borderId="0" xfId="48" applyFont="1" applyAlignment="1">
      <alignment horizontal="left" vertical="center"/>
    </xf>
    <xf numFmtId="0" fontId="0" fillId="0" borderId="0" xfId="52" applyFont="1" applyBorder="1">
      <alignment vertical="center"/>
    </xf>
    <xf numFmtId="0" fontId="7" fillId="0" borderId="0" xfId="52" applyBorder="1">
      <alignment vertical="center"/>
    </xf>
    <xf numFmtId="0" fontId="0" fillId="4" borderId="0" xfId="49" applyFont="1" applyFill="1" applyAlignment="1">
      <alignment horizontal="left" vertical="center"/>
    </xf>
    <xf numFmtId="0" fontId="26" fillId="0" borderId="0" xfId="49" applyFont="1" applyAlignment="1">
      <alignment horizontal="left" vertical="center"/>
    </xf>
    <xf numFmtId="0" fontId="29" fillId="4" borderId="48" xfId="49" applyFont="1" applyFill="1" applyBorder="1" applyAlignment="1">
      <alignment horizontal="center" vertical="center" shrinkToFit="1"/>
    </xf>
    <xf numFmtId="0" fontId="29" fillId="4" borderId="104" xfId="49" applyFont="1" applyFill="1" applyBorder="1" applyAlignment="1">
      <alignment horizontal="center" vertical="center" shrinkToFit="1"/>
    </xf>
    <xf numFmtId="0" fontId="29" fillId="4" borderId="105" xfId="49" applyFont="1" applyFill="1" applyBorder="1" applyAlignment="1">
      <alignment horizontal="center" vertical="center" shrinkToFit="1"/>
    </xf>
    <xf numFmtId="176" fontId="7" fillId="4" borderId="57" xfId="49" applyNumberFormat="1" applyFill="1" applyBorder="1" applyAlignment="1">
      <alignment horizontal="right" vertical="center"/>
    </xf>
    <xf numFmtId="176" fontId="7" fillId="4" borderId="60" xfId="49" applyNumberFormat="1" applyFill="1" applyBorder="1" applyAlignment="1">
      <alignment horizontal="right" vertical="center"/>
    </xf>
    <xf numFmtId="0" fontId="31" fillId="0" borderId="2" xfId="50" applyFont="1" applyBorder="1" applyAlignment="1">
      <alignment horizontal="left" vertical="center"/>
    </xf>
    <xf numFmtId="0" fontId="31" fillId="0" borderId="6" xfId="50" applyFont="1" applyBorder="1" applyAlignment="1">
      <alignment horizontal="left" vertical="center"/>
    </xf>
    <xf numFmtId="0" fontId="32" fillId="0" borderId="0" xfId="50" applyFont="1" applyAlignment="1">
      <alignment horizontal="center" vertical="center"/>
    </xf>
    <xf numFmtId="0" fontId="31" fillId="0" borderId="6" xfId="50" applyFont="1" applyBorder="1" applyAlignment="1">
      <alignment horizontal="center" vertical="center"/>
    </xf>
    <xf numFmtId="0" fontId="31" fillId="0" borderId="7" xfId="50" applyFont="1" applyBorder="1" applyAlignment="1">
      <alignment horizontal="center" vertical="center"/>
    </xf>
    <xf numFmtId="0" fontId="31" fillId="0" borderId="8" xfId="50" applyFont="1" applyBorder="1" applyAlignment="1">
      <alignment horizontal="center" vertical="center"/>
    </xf>
    <xf numFmtId="0" fontId="31" fillId="0" borderId="2" xfId="50" applyFont="1" applyBorder="1" applyAlignment="1">
      <alignment horizontal="center" vertical="center"/>
    </xf>
    <xf numFmtId="0" fontId="31" fillId="0" borderId="16" xfId="50" applyFont="1" applyBorder="1" applyAlignment="1">
      <alignment horizontal="center" vertical="center"/>
    </xf>
    <xf numFmtId="0" fontId="31" fillId="0" borderId="5" xfId="50" applyFont="1" applyBorder="1" applyAlignment="1">
      <alignment horizontal="center" vertical="center"/>
    </xf>
    <xf numFmtId="0" fontId="31" fillId="0" borderId="15" xfId="50" applyFont="1" applyBorder="1" applyAlignment="1">
      <alignment horizontal="center" vertical="center"/>
    </xf>
    <xf numFmtId="0" fontId="31" fillId="0" borderId="7" xfId="50" applyFont="1" applyBorder="1" applyAlignment="1">
      <alignment horizontal="left" vertical="center"/>
    </xf>
    <xf numFmtId="0" fontId="31" fillId="0" borderId="6" xfId="51" applyFont="1" applyBorder="1" applyAlignment="1">
      <alignment horizontal="left" vertical="center"/>
    </xf>
    <xf numFmtId="0" fontId="31" fillId="0" borderId="7" xfId="51" applyFont="1" applyBorder="1" applyAlignment="1">
      <alignment horizontal="left" vertical="center"/>
    </xf>
    <xf numFmtId="0" fontId="31" fillId="0" borderId="8" xfId="51" applyFont="1" applyBorder="1" applyAlignment="1">
      <alignment horizontal="left" vertical="center"/>
    </xf>
    <xf numFmtId="0" fontId="32" fillId="0" borderId="0" xfId="51" applyFont="1" applyAlignment="1">
      <alignment horizontal="center" vertical="center"/>
    </xf>
    <xf numFmtId="0" fontId="31" fillId="0" borderId="6" xfId="51" applyFont="1" applyBorder="1" applyAlignment="1">
      <alignment horizontal="center" vertical="center"/>
    </xf>
    <xf numFmtId="0" fontId="31" fillId="0" borderId="7" xfId="51" applyFont="1" applyBorder="1" applyAlignment="1">
      <alignment horizontal="center" vertical="center"/>
    </xf>
    <xf numFmtId="0" fontId="31" fillId="0" borderId="8" xfId="51" applyFont="1" applyBorder="1" applyAlignment="1">
      <alignment horizontal="center" vertical="center"/>
    </xf>
    <xf numFmtId="0" fontId="25" fillId="0" borderId="3" xfId="52" applyFont="1" applyBorder="1" applyAlignment="1">
      <alignment horizontal="center" vertical="center"/>
    </xf>
    <xf numFmtId="0" fontId="25" fillId="0" borderId="16" xfId="52" applyFont="1" applyBorder="1" applyAlignment="1">
      <alignment horizontal="center" vertical="center"/>
    </xf>
    <xf numFmtId="0" fontId="31" fillId="0" borderId="0" xfId="52" applyFont="1" applyAlignment="1">
      <alignment horizontal="center" vertical="center"/>
    </xf>
    <xf numFmtId="0" fontId="25" fillId="0" borderId="17" xfId="52" applyFont="1" applyBorder="1" applyAlignment="1">
      <alignment horizontal="center" vertical="center"/>
    </xf>
    <xf numFmtId="0" fontId="25" fillId="0" borderId="6" xfId="52" applyFont="1" applyBorder="1" applyAlignment="1">
      <alignment horizontal="center" vertical="center"/>
    </xf>
    <xf numFmtId="0" fontId="25" fillId="0" borderId="7" xfId="52" applyFont="1" applyBorder="1" applyAlignment="1">
      <alignment horizontal="center" vertical="center"/>
    </xf>
    <xf numFmtId="0" fontId="25" fillId="0" borderId="8" xfId="52" applyFont="1" applyBorder="1" applyAlignment="1">
      <alignment horizontal="center" vertical="center"/>
    </xf>
    <xf numFmtId="0" fontId="25" fillId="0" borderId="6" xfId="52" applyFont="1" applyBorder="1" applyAlignment="1">
      <alignment horizontal="center" vertical="center" wrapText="1"/>
    </xf>
    <xf numFmtId="0" fontId="25" fillId="0" borderId="7" xfId="52" applyFont="1" applyBorder="1" applyAlignment="1">
      <alignment horizontal="center" vertical="center" wrapText="1"/>
    </xf>
    <xf numFmtId="0" fontId="25" fillId="0" borderId="8" xfId="52" applyFont="1" applyBorder="1" applyAlignment="1">
      <alignment horizontal="center" vertical="center" wrapText="1"/>
    </xf>
    <xf numFmtId="0" fontId="25" fillId="0" borderId="0" xfId="52" applyFont="1" applyAlignment="1">
      <alignment vertical="top" wrapText="1"/>
    </xf>
    <xf numFmtId="0" fontId="7" fillId="0" borderId="0" xfId="53" applyAlignment="1">
      <alignment horizontal="left" vertical="center"/>
    </xf>
    <xf numFmtId="0" fontId="7" fillId="0" borderId="133" xfId="53" applyBorder="1" applyAlignment="1">
      <alignment horizontal="center" vertical="center" wrapText="1"/>
    </xf>
    <xf numFmtId="0" fontId="7" fillId="0" borderId="135" xfId="53" applyBorder="1" applyAlignment="1">
      <alignment horizontal="center" vertical="center" wrapText="1"/>
    </xf>
    <xf numFmtId="0" fontId="7" fillId="0" borderId="137" xfId="53" applyBorder="1" applyAlignment="1">
      <alignment horizontal="center" vertical="center" wrapText="1"/>
    </xf>
    <xf numFmtId="0" fontId="7" fillId="0" borderId="0" xfId="53" applyAlignment="1">
      <alignment horizontal="left" vertical="top" wrapText="1"/>
    </xf>
    <xf numFmtId="0" fontId="7" fillId="0" borderId="0" xfId="53" applyAlignment="1">
      <alignment horizontal="center" vertical="center" shrinkToFit="1"/>
    </xf>
    <xf numFmtId="0" fontId="7" fillId="0" borderId="55" xfId="48" applyBorder="1" applyAlignment="1">
      <alignment horizontal="center" vertical="center"/>
    </xf>
    <xf numFmtId="0" fontId="7" fillId="0" borderId="56" xfId="48" applyBorder="1" applyAlignment="1">
      <alignment horizontal="center" vertical="center" wrapText="1"/>
    </xf>
    <xf numFmtId="0" fontId="7" fillId="0" borderId="58" xfId="48"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29"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5"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7" fillId="35" borderId="0" xfId="52" applyFill="1">
      <alignment vertical="center"/>
    </xf>
    <xf numFmtId="0" fontId="25" fillId="35" borderId="0" xfId="52" applyFont="1" applyFill="1">
      <alignment vertical="center"/>
    </xf>
    <xf numFmtId="0" fontId="25" fillId="2" borderId="0" xfId="52" applyFont="1" applyFill="1">
      <alignment vertical="center"/>
    </xf>
    <xf numFmtId="0" fontId="7" fillId="2" borderId="0" xfId="52" applyFont="1" applyFill="1">
      <alignment vertical="center"/>
    </xf>
    <xf numFmtId="0" fontId="0" fillId="2" borderId="0" xfId="52" applyFont="1" applyFill="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標準_13中山間小規模" xfId="48" xr:uid="{959AF544-8939-406D-B416-DBC25A6841CE}"/>
    <cellStyle name="標準_14サービス提供体制強化加算" xfId="49" xr:uid="{35F2E384-A0B3-4DEE-8861-FBD8D466C03B}"/>
    <cellStyle name="標準_15-2勤続年数確認書" xfId="51" xr:uid="{022BAF25-0E3E-4C07-938A-C465E8842961}"/>
    <cellStyle name="標準_15勤続年数確認書" xfId="50" xr:uid="{50D5BE3A-741F-416B-8A77-F46D4AC4CFA3}"/>
    <cellStyle name="標準_16デイ延べ利用者" xfId="52" xr:uid="{AAB69388-6315-4F58-A76D-4076F8711B2C}"/>
    <cellStyle name="標準_17日常生活継続支援加算" xfId="53" xr:uid="{DFC323F7-26B5-4DB0-B6DC-23DCDF7066CF}"/>
    <cellStyle name="良い" xfId="41" builtinId="26" customBuiltin="1"/>
  </cellStyles>
  <dxfs count="8">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fill>
        <patternFill>
          <bgColor indexed="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19050</xdr:rowOff>
    </xdr:from>
    <xdr:to>
      <xdr:col>10</xdr:col>
      <xdr:colOff>66675</xdr:colOff>
      <xdr:row>69</xdr:row>
      <xdr:rowOff>57150</xdr:rowOff>
    </xdr:to>
    <xdr:sp macro="" textlink="">
      <xdr:nvSpPr>
        <xdr:cNvPr id="2" name="Rectangle 1">
          <a:extLst>
            <a:ext uri="{FF2B5EF4-FFF2-40B4-BE49-F238E27FC236}">
              <a16:creationId xmlns:a16="http://schemas.microsoft.com/office/drawing/2014/main" id="{D28B831C-13F9-4DA3-9CE2-43F44093C444}"/>
            </a:ext>
          </a:extLst>
        </xdr:cNvPr>
        <xdr:cNvSpPr>
          <a:spLocks noChangeArrowheads="1"/>
        </xdr:cNvSpPr>
      </xdr:nvSpPr>
      <xdr:spPr bwMode="auto">
        <a:xfrm>
          <a:off x="38100" y="371475"/>
          <a:ext cx="6867525" cy="99631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63</xdr:row>
      <xdr:rowOff>28575</xdr:rowOff>
    </xdr:from>
    <xdr:to>
      <xdr:col>4</xdr:col>
      <xdr:colOff>742950</xdr:colOff>
      <xdr:row>65</xdr:row>
      <xdr:rowOff>0</xdr:rowOff>
    </xdr:to>
    <xdr:sp macro="" textlink="">
      <xdr:nvSpPr>
        <xdr:cNvPr id="3" name="AutoShape 2">
          <a:extLst>
            <a:ext uri="{FF2B5EF4-FFF2-40B4-BE49-F238E27FC236}">
              <a16:creationId xmlns:a16="http://schemas.microsoft.com/office/drawing/2014/main" id="{96132107-BA2C-4144-B01D-9FD6C66D7BE5}"/>
            </a:ext>
          </a:extLst>
        </xdr:cNvPr>
        <xdr:cNvSpPr>
          <a:spLocks noChangeArrowheads="1"/>
        </xdr:cNvSpPr>
      </xdr:nvSpPr>
      <xdr:spPr bwMode="auto">
        <a:xfrm>
          <a:off x="2400300" y="9515475"/>
          <a:ext cx="742950" cy="219075"/>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600075</xdr:colOff>
      <xdr:row>66</xdr:row>
      <xdr:rowOff>0</xdr:rowOff>
    </xdr:from>
    <xdr:to>
      <xdr:col>9</xdr:col>
      <xdr:colOff>95250</xdr:colOff>
      <xdr:row>69</xdr:row>
      <xdr:rowOff>0</xdr:rowOff>
    </xdr:to>
    <xdr:sp macro="" textlink="">
      <xdr:nvSpPr>
        <xdr:cNvPr id="4" name="AutoShape 3">
          <a:extLst>
            <a:ext uri="{FF2B5EF4-FFF2-40B4-BE49-F238E27FC236}">
              <a16:creationId xmlns:a16="http://schemas.microsoft.com/office/drawing/2014/main" id="{942E160B-DA30-4FED-AFEE-C385C1285B11}"/>
            </a:ext>
          </a:extLst>
        </xdr:cNvPr>
        <xdr:cNvSpPr>
          <a:spLocks noChangeArrowheads="1"/>
        </xdr:cNvSpPr>
      </xdr:nvSpPr>
      <xdr:spPr bwMode="auto">
        <a:xfrm>
          <a:off x="1476375" y="9791700"/>
          <a:ext cx="4772025" cy="485775"/>
        </a:xfrm>
        <a:prstGeom prst="bracePair">
          <a:avLst>
            <a:gd name="adj" fmla="val 13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19050</xdr:rowOff>
    </xdr:from>
    <xdr:to>
      <xdr:col>12</xdr:col>
      <xdr:colOff>247650</xdr:colOff>
      <xdr:row>72</xdr:row>
      <xdr:rowOff>114300</xdr:rowOff>
    </xdr:to>
    <xdr:sp macro="" textlink="">
      <xdr:nvSpPr>
        <xdr:cNvPr id="5" name="Rectangle 4">
          <a:extLst>
            <a:ext uri="{FF2B5EF4-FFF2-40B4-BE49-F238E27FC236}">
              <a16:creationId xmlns:a16="http://schemas.microsoft.com/office/drawing/2014/main" id="{8A0A98C3-1FFE-4C4A-A131-802BB5B623F6}"/>
            </a:ext>
          </a:extLst>
        </xdr:cNvPr>
        <xdr:cNvSpPr>
          <a:spLocks noChangeArrowheads="1"/>
        </xdr:cNvSpPr>
      </xdr:nvSpPr>
      <xdr:spPr bwMode="auto">
        <a:xfrm>
          <a:off x="38100" y="390525"/>
          <a:ext cx="7096125" cy="112299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342900</xdr:colOff>
      <xdr:row>63</xdr:row>
      <xdr:rowOff>38100</xdr:rowOff>
    </xdr:from>
    <xdr:to>
      <xdr:col>5</xdr:col>
      <xdr:colOff>323850</xdr:colOff>
      <xdr:row>65</xdr:row>
      <xdr:rowOff>0</xdr:rowOff>
    </xdr:to>
    <xdr:sp macro="" textlink="">
      <xdr:nvSpPr>
        <xdr:cNvPr id="6" name="AutoShape 5">
          <a:extLst>
            <a:ext uri="{FF2B5EF4-FFF2-40B4-BE49-F238E27FC236}">
              <a16:creationId xmlns:a16="http://schemas.microsoft.com/office/drawing/2014/main" id="{DC91B379-F460-4B2B-AA59-F493376D620A}"/>
            </a:ext>
          </a:extLst>
        </xdr:cNvPr>
        <xdr:cNvSpPr>
          <a:spLocks noChangeArrowheads="1"/>
        </xdr:cNvSpPr>
      </xdr:nvSpPr>
      <xdr:spPr bwMode="auto">
        <a:xfrm>
          <a:off x="2457450" y="9734550"/>
          <a:ext cx="647700" cy="228600"/>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552450</xdr:colOff>
      <xdr:row>65</xdr:row>
      <xdr:rowOff>57150</xdr:rowOff>
    </xdr:from>
    <xdr:to>
      <xdr:col>8</xdr:col>
      <xdr:colOff>66675</xdr:colOff>
      <xdr:row>66</xdr:row>
      <xdr:rowOff>152400</xdr:rowOff>
    </xdr:to>
    <xdr:sp macro="" textlink="">
      <xdr:nvSpPr>
        <xdr:cNvPr id="7" name="AutoShape 6">
          <a:extLst>
            <a:ext uri="{FF2B5EF4-FFF2-40B4-BE49-F238E27FC236}">
              <a16:creationId xmlns:a16="http://schemas.microsoft.com/office/drawing/2014/main" id="{14C970F8-C12F-4F8A-BBE7-C48F6222AEF5}"/>
            </a:ext>
          </a:extLst>
        </xdr:cNvPr>
        <xdr:cNvSpPr>
          <a:spLocks noChangeArrowheads="1"/>
        </xdr:cNvSpPr>
      </xdr:nvSpPr>
      <xdr:spPr bwMode="auto">
        <a:xfrm>
          <a:off x="1333500" y="10067925"/>
          <a:ext cx="3514725" cy="34290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9890F-F97A-42F0-B00D-F8821F1EE197}">
  <sheetPr>
    <pageSetUpPr fitToPage="1"/>
  </sheetPr>
  <dimension ref="A1:N39"/>
  <sheetViews>
    <sheetView showZeros="0" tabSelected="1" view="pageBreakPreview" zoomScaleNormal="100" zoomScaleSheetLayoutView="100" workbookViewId="0"/>
  </sheetViews>
  <sheetFormatPr defaultRowHeight="13.5" x14ac:dyDescent="0.15"/>
  <cols>
    <col min="1" max="1" width="6" style="137" customWidth="1"/>
    <col min="2" max="14" width="11.375" style="137" customWidth="1"/>
    <col min="15" max="21" width="11.875" style="137" customWidth="1"/>
    <col min="22" max="16384" width="9" style="137"/>
  </cols>
  <sheetData>
    <row r="1" spans="1:14" x14ac:dyDescent="0.15">
      <c r="A1" s="309" t="s">
        <v>305</v>
      </c>
    </row>
    <row r="2" spans="1:14" ht="17.25" x14ac:dyDescent="0.15">
      <c r="A2" s="138"/>
      <c r="B2" s="138"/>
      <c r="D2" s="138" t="s">
        <v>150</v>
      </c>
      <c r="E2" s="138"/>
      <c r="F2" s="138"/>
      <c r="G2" s="138"/>
      <c r="H2" s="138"/>
      <c r="I2" s="138"/>
      <c r="J2" s="138"/>
      <c r="K2" s="139" t="s">
        <v>101</v>
      </c>
      <c r="L2" s="316" t="s">
        <v>151</v>
      </c>
      <c r="M2" s="316"/>
      <c r="N2" s="316"/>
    </row>
    <row r="3" spans="1:14" ht="17.25" x14ac:dyDescent="0.15">
      <c r="A3" s="138"/>
      <c r="B3" s="138"/>
      <c r="D3" s="138" t="s">
        <v>152</v>
      </c>
      <c r="E3" s="138"/>
      <c r="F3" s="138"/>
      <c r="G3" s="138"/>
      <c r="H3" s="138"/>
      <c r="I3" s="138"/>
      <c r="J3" s="138"/>
      <c r="K3" s="139"/>
      <c r="L3" s="140"/>
      <c r="M3" s="140"/>
      <c r="N3" s="140"/>
    </row>
    <row r="4" spans="1:14" ht="18" customHeight="1" thickBot="1" x14ac:dyDescent="0.2">
      <c r="A4" s="138" t="s">
        <v>153</v>
      </c>
      <c r="B4" s="138"/>
      <c r="C4" s="138"/>
      <c r="D4" s="138"/>
      <c r="E4" s="138"/>
      <c r="F4" s="138"/>
      <c r="G4" s="138"/>
      <c r="H4" s="138"/>
      <c r="I4" s="138"/>
      <c r="J4" s="138"/>
      <c r="K4" s="138"/>
      <c r="L4" s="138"/>
      <c r="M4" s="138"/>
      <c r="N4" s="139" t="s">
        <v>154</v>
      </c>
    </row>
    <row r="5" spans="1:14" s="146" customFormat="1" ht="99" customHeight="1" thickBot="1" x14ac:dyDescent="0.2">
      <c r="A5" s="141"/>
      <c r="B5" s="142" t="s">
        <v>155</v>
      </c>
      <c r="C5" s="143" t="s">
        <v>156</v>
      </c>
      <c r="D5" s="144" t="s">
        <v>157</v>
      </c>
      <c r="E5" s="143" t="s">
        <v>158</v>
      </c>
      <c r="F5" s="143" t="s">
        <v>159</v>
      </c>
      <c r="G5" s="142" t="s">
        <v>160</v>
      </c>
      <c r="H5" s="145" t="s">
        <v>161</v>
      </c>
      <c r="I5" s="142" t="s">
        <v>162</v>
      </c>
      <c r="J5" s="145" t="s">
        <v>163</v>
      </c>
      <c r="K5" s="142" t="s">
        <v>164</v>
      </c>
      <c r="L5" s="145" t="s">
        <v>165</v>
      </c>
      <c r="M5" s="142" t="s">
        <v>166</v>
      </c>
      <c r="N5" s="145" t="s">
        <v>167</v>
      </c>
    </row>
    <row r="6" spans="1:14" ht="15" customHeight="1" x14ac:dyDescent="0.15">
      <c r="A6" s="147" t="s">
        <v>133</v>
      </c>
      <c r="B6" s="148"/>
      <c r="C6" s="149"/>
      <c r="D6" s="150"/>
      <c r="F6" s="151"/>
      <c r="G6" s="148"/>
      <c r="H6" s="152"/>
      <c r="I6" s="148"/>
      <c r="J6" s="152"/>
      <c r="K6" s="148"/>
      <c r="L6" s="152"/>
      <c r="M6" s="148"/>
      <c r="N6" s="152"/>
    </row>
    <row r="7" spans="1:14" ht="15" customHeight="1" x14ac:dyDescent="0.15">
      <c r="A7" s="153" t="s">
        <v>134</v>
      </c>
      <c r="B7" s="154"/>
      <c r="C7" s="155"/>
      <c r="D7" s="156"/>
      <c r="E7" s="157"/>
      <c r="F7" s="158"/>
      <c r="G7" s="154"/>
      <c r="H7" s="158"/>
      <c r="I7" s="154"/>
      <c r="J7" s="158"/>
      <c r="K7" s="154"/>
      <c r="L7" s="158"/>
      <c r="M7" s="154"/>
      <c r="N7" s="158"/>
    </row>
    <row r="8" spans="1:14" ht="15" customHeight="1" x14ac:dyDescent="0.15">
      <c r="A8" s="153" t="s">
        <v>135</v>
      </c>
      <c r="B8" s="154"/>
      <c r="C8" s="155"/>
      <c r="D8" s="156"/>
      <c r="E8" s="157"/>
      <c r="F8" s="158"/>
      <c r="G8" s="154"/>
      <c r="H8" s="158"/>
      <c r="I8" s="154"/>
      <c r="J8" s="158"/>
      <c r="K8" s="154"/>
      <c r="L8" s="158"/>
      <c r="M8" s="154"/>
      <c r="N8" s="158"/>
    </row>
    <row r="9" spans="1:14" ht="15" customHeight="1" x14ac:dyDescent="0.15">
      <c r="A9" s="153" t="s">
        <v>136</v>
      </c>
      <c r="B9" s="154"/>
      <c r="C9" s="155"/>
      <c r="D9" s="156"/>
      <c r="E9" s="157"/>
      <c r="F9" s="158"/>
      <c r="G9" s="154"/>
      <c r="H9" s="158"/>
      <c r="I9" s="154"/>
      <c r="J9" s="158"/>
      <c r="K9" s="154"/>
      <c r="L9" s="158"/>
      <c r="M9" s="154"/>
      <c r="N9" s="158"/>
    </row>
    <row r="10" spans="1:14" ht="15" customHeight="1" x14ac:dyDescent="0.15">
      <c r="A10" s="153" t="s">
        <v>137</v>
      </c>
      <c r="B10" s="154"/>
      <c r="C10" s="155"/>
      <c r="D10" s="156"/>
      <c r="E10" s="157"/>
      <c r="F10" s="158"/>
      <c r="G10" s="154"/>
      <c r="H10" s="158"/>
      <c r="I10" s="154"/>
      <c r="J10" s="158"/>
      <c r="K10" s="154"/>
      <c r="L10" s="158"/>
      <c r="M10" s="154"/>
      <c r="N10" s="158"/>
    </row>
    <row r="11" spans="1:14" ht="15" customHeight="1" x14ac:dyDescent="0.15">
      <c r="A11" s="153" t="s">
        <v>138</v>
      </c>
      <c r="B11" s="154"/>
      <c r="C11" s="155"/>
      <c r="D11" s="156"/>
      <c r="E11" s="155"/>
      <c r="F11" s="156"/>
      <c r="G11" s="154"/>
      <c r="H11" s="158"/>
      <c r="I11" s="154"/>
      <c r="J11" s="158"/>
      <c r="K11" s="154"/>
      <c r="L11" s="158"/>
      <c r="M11" s="154"/>
      <c r="N11" s="158"/>
    </row>
    <row r="12" spans="1:14" ht="15" customHeight="1" x14ac:dyDescent="0.15">
      <c r="A12" s="153" t="s">
        <v>139</v>
      </c>
      <c r="B12" s="154"/>
      <c r="C12" s="155"/>
      <c r="D12" s="156"/>
      <c r="E12" s="157"/>
      <c r="F12" s="158"/>
      <c r="G12" s="154"/>
      <c r="H12" s="158"/>
      <c r="I12" s="154"/>
      <c r="J12" s="158"/>
      <c r="K12" s="154"/>
      <c r="L12" s="158"/>
      <c r="M12" s="154"/>
      <c r="N12" s="158"/>
    </row>
    <row r="13" spans="1:14" ht="15" customHeight="1" x14ac:dyDescent="0.15">
      <c r="A13" s="153" t="s">
        <v>140</v>
      </c>
      <c r="B13" s="154"/>
      <c r="C13" s="155"/>
      <c r="D13" s="156"/>
      <c r="E13" s="157"/>
      <c r="F13" s="158"/>
      <c r="G13" s="154"/>
      <c r="H13" s="158"/>
      <c r="I13" s="154"/>
      <c r="J13" s="158"/>
      <c r="K13" s="154"/>
      <c r="L13" s="158"/>
      <c r="M13" s="154"/>
      <c r="N13" s="158"/>
    </row>
    <row r="14" spans="1:14" ht="15" customHeight="1" x14ac:dyDescent="0.15">
      <c r="A14" s="153" t="s">
        <v>141</v>
      </c>
      <c r="B14" s="154"/>
      <c r="C14" s="155"/>
      <c r="D14" s="156"/>
      <c r="E14" s="157"/>
      <c r="F14" s="158"/>
      <c r="G14" s="154"/>
      <c r="H14" s="158"/>
      <c r="I14" s="154"/>
      <c r="J14" s="158"/>
      <c r="K14" s="154"/>
      <c r="L14" s="158"/>
      <c r="M14" s="154"/>
      <c r="N14" s="158"/>
    </row>
    <row r="15" spans="1:14" ht="15" customHeight="1" x14ac:dyDescent="0.15">
      <c r="A15" s="153" t="s">
        <v>142</v>
      </c>
      <c r="B15" s="154"/>
      <c r="C15" s="155"/>
      <c r="D15" s="156"/>
      <c r="E15" s="157"/>
      <c r="F15" s="158"/>
      <c r="G15" s="154"/>
      <c r="H15" s="158"/>
      <c r="I15" s="154"/>
      <c r="J15" s="158"/>
      <c r="K15" s="154"/>
      <c r="L15" s="158"/>
      <c r="M15" s="154"/>
      <c r="N15" s="158"/>
    </row>
    <row r="16" spans="1:14" ht="15" customHeight="1" x14ac:dyDescent="0.15">
      <c r="A16" s="153" t="s">
        <v>143</v>
      </c>
      <c r="B16" s="154"/>
      <c r="C16" s="155"/>
      <c r="D16" s="156"/>
      <c r="E16" s="157"/>
      <c r="F16" s="158"/>
      <c r="G16" s="154"/>
      <c r="H16" s="158"/>
      <c r="I16" s="154"/>
      <c r="J16" s="158"/>
      <c r="K16" s="154"/>
      <c r="L16" s="158"/>
      <c r="M16" s="154"/>
      <c r="N16" s="158"/>
    </row>
    <row r="17" spans="1:14" ht="15" customHeight="1" thickBot="1" x14ac:dyDescent="0.2">
      <c r="A17" s="159" t="s">
        <v>104</v>
      </c>
      <c r="B17" s="160">
        <f t="shared" ref="B17:N17" si="0">SUM(B6:B16)</f>
        <v>0</v>
      </c>
      <c r="C17" s="161">
        <f t="shared" si="0"/>
        <v>0</v>
      </c>
      <c r="D17" s="162">
        <f t="shared" si="0"/>
        <v>0</v>
      </c>
      <c r="E17" s="163"/>
      <c r="F17" s="164"/>
      <c r="G17" s="165">
        <f t="shared" si="0"/>
        <v>0</v>
      </c>
      <c r="H17" s="164">
        <f t="shared" si="0"/>
        <v>0</v>
      </c>
      <c r="I17" s="165">
        <f t="shared" si="0"/>
        <v>0</v>
      </c>
      <c r="J17" s="164">
        <f t="shared" si="0"/>
        <v>0</v>
      </c>
      <c r="K17" s="165">
        <f t="shared" si="0"/>
        <v>0</v>
      </c>
      <c r="L17" s="164">
        <f t="shared" si="0"/>
        <v>0</v>
      </c>
      <c r="M17" s="165">
        <f t="shared" si="0"/>
        <v>0</v>
      </c>
      <c r="N17" s="164">
        <f t="shared" si="0"/>
        <v>0</v>
      </c>
    </row>
    <row r="18" spans="1:14" ht="24.75" customHeight="1" thickBot="1" x14ac:dyDescent="0.2">
      <c r="A18" s="166" t="s">
        <v>168</v>
      </c>
      <c r="B18" s="167">
        <f t="shared" ref="B18:N18" si="1">COUNT(B6:B16)</f>
        <v>0</v>
      </c>
      <c r="C18" s="168">
        <f t="shared" si="1"/>
        <v>0</v>
      </c>
      <c r="D18" s="169">
        <f t="shared" si="1"/>
        <v>0</v>
      </c>
      <c r="E18" s="169">
        <f t="shared" si="1"/>
        <v>0</v>
      </c>
      <c r="F18" s="170">
        <f t="shared" si="1"/>
        <v>0</v>
      </c>
      <c r="G18" s="167">
        <f t="shared" si="1"/>
        <v>0</v>
      </c>
      <c r="H18" s="171">
        <f t="shared" si="1"/>
        <v>0</v>
      </c>
      <c r="I18" s="167">
        <f t="shared" si="1"/>
        <v>0</v>
      </c>
      <c r="J18" s="171">
        <f t="shared" si="1"/>
        <v>0</v>
      </c>
      <c r="K18" s="167">
        <f t="shared" si="1"/>
        <v>0</v>
      </c>
      <c r="L18" s="171">
        <f t="shared" si="1"/>
        <v>0</v>
      </c>
      <c r="M18" s="167">
        <f t="shared" si="1"/>
        <v>0</v>
      </c>
      <c r="N18" s="171">
        <f t="shared" si="1"/>
        <v>0</v>
      </c>
    </row>
    <row r="19" spans="1:14" ht="15" customHeight="1" thickBot="1" x14ac:dyDescent="0.2">
      <c r="A19" s="172" t="s">
        <v>105</v>
      </c>
      <c r="B19" s="173" t="e">
        <f t="shared" ref="B19:N19" si="2">ROUNDDOWN(B17/B18,1)</f>
        <v>#DIV/0!</v>
      </c>
      <c r="C19" s="174" t="e">
        <f t="shared" si="2"/>
        <v>#DIV/0!</v>
      </c>
      <c r="D19" s="175" t="e">
        <f t="shared" si="2"/>
        <v>#DIV/0!</v>
      </c>
      <c r="E19" s="176" t="e">
        <f t="shared" si="2"/>
        <v>#DIV/0!</v>
      </c>
      <c r="F19" s="177" t="e">
        <f t="shared" si="2"/>
        <v>#DIV/0!</v>
      </c>
      <c r="G19" s="173" t="e">
        <f t="shared" si="2"/>
        <v>#DIV/0!</v>
      </c>
      <c r="H19" s="178" t="e">
        <f t="shared" si="2"/>
        <v>#DIV/0!</v>
      </c>
      <c r="I19" s="179" t="e">
        <f t="shared" si="2"/>
        <v>#DIV/0!</v>
      </c>
      <c r="J19" s="177" t="e">
        <f t="shared" si="2"/>
        <v>#DIV/0!</v>
      </c>
      <c r="K19" s="179" t="e">
        <f t="shared" si="2"/>
        <v>#DIV/0!</v>
      </c>
      <c r="L19" s="177" t="e">
        <f t="shared" si="2"/>
        <v>#DIV/0!</v>
      </c>
      <c r="M19" s="179" t="e">
        <f t="shared" si="2"/>
        <v>#DIV/0!</v>
      </c>
      <c r="N19" s="177" t="e">
        <f t="shared" si="2"/>
        <v>#DIV/0!</v>
      </c>
    </row>
    <row r="20" spans="1:14" ht="15" customHeight="1" x14ac:dyDescent="0.15">
      <c r="A20" s="317" t="s">
        <v>169</v>
      </c>
      <c r="B20" s="318"/>
      <c r="C20" s="319"/>
      <c r="D20" s="320"/>
      <c r="E20" s="180"/>
      <c r="F20" s="180"/>
      <c r="G20" s="181"/>
      <c r="H20" s="182"/>
      <c r="I20" s="183"/>
      <c r="J20" s="183"/>
      <c r="K20" s="183"/>
      <c r="L20" s="183"/>
      <c r="M20" s="183"/>
      <c r="N20" s="183"/>
    </row>
    <row r="21" spans="1:14" ht="15" customHeight="1" thickBot="1" x14ac:dyDescent="0.2">
      <c r="A21" s="184"/>
      <c r="B21" s="185"/>
      <c r="C21" s="186" t="s">
        <v>170</v>
      </c>
      <c r="D21" s="321"/>
      <c r="E21" s="187"/>
      <c r="F21" s="187"/>
      <c r="G21" s="183"/>
      <c r="H21" s="188"/>
      <c r="I21" s="183"/>
      <c r="J21" s="183"/>
      <c r="K21" s="183"/>
      <c r="L21" s="183"/>
      <c r="M21" s="183"/>
      <c r="N21" s="183"/>
    </row>
    <row r="22" spans="1:14" ht="15.75" customHeight="1" x14ac:dyDescent="0.15">
      <c r="A22" s="189" t="s">
        <v>171</v>
      </c>
      <c r="B22" s="183"/>
      <c r="C22" s="183"/>
      <c r="D22" s="183"/>
      <c r="E22" s="183"/>
      <c r="F22" s="183"/>
      <c r="G22" s="183"/>
      <c r="H22" s="183"/>
      <c r="I22" s="183"/>
      <c r="J22" s="183"/>
      <c r="K22" s="183"/>
      <c r="L22" s="183"/>
      <c r="M22" s="183"/>
      <c r="N22" s="183"/>
    </row>
    <row r="23" spans="1:14" ht="15.75" customHeight="1" x14ac:dyDescent="0.15">
      <c r="A23" s="315" t="s">
        <v>312</v>
      </c>
      <c r="B23" s="183"/>
      <c r="C23" s="183"/>
      <c r="D23" s="183"/>
      <c r="E23" s="183"/>
      <c r="F23" s="183"/>
      <c r="G23" s="183"/>
      <c r="H23" s="183"/>
      <c r="I23" s="183"/>
      <c r="J23" s="183"/>
      <c r="K23" s="183"/>
      <c r="L23" s="183"/>
      <c r="M23" s="183"/>
      <c r="N23" s="183"/>
    </row>
    <row r="24" spans="1:14" ht="15.75" customHeight="1" x14ac:dyDescent="0.15">
      <c r="A24" s="137" t="s">
        <v>172</v>
      </c>
    </row>
    <row r="25" spans="1:14" ht="4.5" customHeight="1" thickBot="1" x14ac:dyDescent="0.2"/>
    <row r="26" spans="1:14" ht="15" customHeight="1" x14ac:dyDescent="0.15">
      <c r="A26" s="190" t="s">
        <v>147</v>
      </c>
      <c r="B26" s="191"/>
      <c r="C26" s="150"/>
      <c r="D26" s="192"/>
      <c r="E26" s="192"/>
      <c r="F26" s="193"/>
      <c r="G26" s="194"/>
      <c r="H26" s="151"/>
      <c r="I26" s="191"/>
      <c r="J26" s="151"/>
      <c r="K26" s="191"/>
      <c r="L26" s="151"/>
      <c r="M26" s="191"/>
      <c r="N26" s="151"/>
    </row>
    <row r="27" spans="1:14" ht="15" customHeight="1" x14ac:dyDescent="0.15">
      <c r="A27" s="195" t="s">
        <v>148</v>
      </c>
      <c r="B27" s="196"/>
      <c r="C27" s="155"/>
      <c r="D27" s="157"/>
      <c r="E27" s="157"/>
      <c r="F27" s="156"/>
      <c r="G27" s="197"/>
      <c r="H27" s="158"/>
      <c r="I27" s="196"/>
      <c r="J27" s="158"/>
      <c r="K27" s="196"/>
      <c r="L27" s="158"/>
      <c r="M27" s="196"/>
      <c r="N27" s="158"/>
    </row>
    <row r="28" spans="1:14" ht="15" customHeight="1" x14ac:dyDescent="0.15">
      <c r="A28" s="195" t="s">
        <v>149</v>
      </c>
      <c r="B28" s="196"/>
      <c r="C28" s="155"/>
      <c r="D28" s="157"/>
      <c r="E28" s="157"/>
      <c r="F28" s="156"/>
      <c r="G28" s="197"/>
      <c r="H28" s="158"/>
      <c r="I28" s="196"/>
      <c r="J28" s="158"/>
      <c r="K28" s="196"/>
      <c r="L28" s="158"/>
      <c r="M28" s="196"/>
      <c r="N28" s="158"/>
    </row>
    <row r="29" spans="1:14" ht="15" customHeight="1" thickBot="1" x14ac:dyDescent="0.2">
      <c r="A29" s="198" t="s">
        <v>104</v>
      </c>
      <c r="B29" s="199">
        <f t="shared" ref="B29:N29" si="3">SUM(B26:B28)</f>
        <v>0</v>
      </c>
      <c r="C29" s="200">
        <f t="shared" si="3"/>
        <v>0</v>
      </c>
      <c r="D29" s="201">
        <f t="shared" si="3"/>
        <v>0</v>
      </c>
      <c r="E29" s="202">
        <f t="shared" si="3"/>
        <v>0</v>
      </c>
      <c r="F29" s="203">
        <f t="shared" si="3"/>
        <v>0</v>
      </c>
      <c r="G29" s="199">
        <f t="shared" si="3"/>
        <v>0</v>
      </c>
      <c r="H29" s="204">
        <f t="shared" si="3"/>
        <v>0</v>
      </c>
      <c r="I29" s="199">
        <f t="shared" si="3"/>
        <v>0</v>
      </c>
      <c r="J29" s="204">
        <f t="shared" si="3"/>
        <v>0</v>
      </c>
      <c r="K29" s="199">
        <f t="shared" si="3"/>
        <v>0</v>
      </c>
      <c r="L29" s="204">
        <f t="shared" si="3"/>
        <v>0</v>
      </c>
      <c r="M29" s="199">
        <f t="shared" si="3"/>
        <v>0</v>
      </c>
      <c r="N29" s="204">
        <f t="shared" si="3"/>
        <v>0</v>
      </c>
    </row>
    <row r="30" spans="1:14" ht="15" customHeight="1" thickBot="1" x14ac:dyDescent="0.2">
      <c r="A30" s="205" t="s">
        <v>105</v>
      </c>
      <c r="B30" s="206">
        <f t="shared" ref="B30:N30" si="4">ROUNDDOWN(B29/3,1)</f>
        <v>0</v>
      </c>
      <c r="C30" s="207">
        <f t="shared" si="4"/>
        <v>0</v>
      </c>
      <c r="D30" s="176">
        <f t="shared" si="4"/>
        <v>0</v>
      </c>
      <c r="E30" s="176">
        <f t="shared" si="4"/>
        <v>0</v>
      </c>
      <c r="F30" s="176">
        <f t="shared" si="4"/>
        <v>0</v>
      </c>
      <c r="G30" s="179">
        <f t="shared" si="4"/>
        <v>0</v>
      </c>
      <c r="H30" s="177">
        <f t="shared" si="4"/>
        <v>0</v>
      </c>
      <c r="I30" s="206">
        <f t="shared" si="4"/>
        <v>0</v>
      </c>
      <c r="J30" s="177">
        <f t="shared" si="4"/>
        <v>0</v>
      </c>
      <c r="K30" s="206">
        <f t="shared" si="4"/>
        <v>0</v>
      </c>
      <c r="L30" s="177">
        <f t="shared" si="4"/>
        <v>0</v>
      </c>
      <c r="M30" s="206">
        <f t="shared" si="4"/>
        <v>0</v>
      </c>
      <c r="N30" s="177">
        <f t="shared" si="4"/>
        <v>0</v>
      </c>
    </row>
    <row r="31" spans="1:14" ht="23.25" customHeight="1" x14ac:dyDescent="0.15"/>
    <row r="32" spans="1:14"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sheetData>
  <mergeCells count="3">
    <mergeCell ref="L2:N2"/>
    <mergeCell ref="A20:C20"/>
    <mergeCell ref="D20:D21"/>
  </mergeCells>
  <phoneticPr fontId="3"/>
  <conditionalFormatting sqref="G19:N21 B19:F19">
    <cfRule type="expression" dxfId="7" priority="1" stopIfTrue="1">
      <formula>ISERROR(B19)</formula>
    </cfRule>
  </conditionalFormatting>
  <printOptions horizontalCentered="1"/>
  <pageMargins left="0.78740157480314965" right="0.78740157480314965" top="0.59055118110236227" bottom="0.59055118110236227"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92C3-EC06-4F85-9CAC-F7618948B9DB}">
  <dimension ref="A1:J31"/>
  <sheetViews>
    <sheetView zoomScaleNormal="100" workbookViewId="0">
      <selection activeCell="A2" sqref="A2:J2"/>
    </sheetView>
  </sheetViews>
  <sheetFormatPr defaultRowHeight="14.25" x14ac:dyDescent="0.15"/>
  <cols>
    <col min="1" max="1" width="15.5" style="208" customWidth="1"/>
    <col min="2" max="2" width="6.5" style="208" customWidth="1"/>
    <col min="3" max="9" width="4.625" style="208" customWidth="1"/>
    <col min="10" max="10" width="29" style="208" customWidth="1"/>
    <col min="11" max="16384" width="9" style="208"/>
  </cols>
  <sheetData>
    <row r="1" spans="1:10" x14ac:dyDescent="0.15">
      <c r="A1" s="208" t="s">
        <v>306</v>
      </c>
    </row>
    <row r="2" spans="1:10" ht="25.5" customHeight="1" x14ac:dyDescent="0.15">
      <c r="A2" s="324" t="s">
        <v>173</v>
      </c>
      <c r="B2" s="324"/>
      <c r="C2" s="324"/>
      <c r="D2" s="324"/>
      <c r="E2" s="324"/>
      <c r="F2" s="324"/>
      <c r="G2" s="324"/>
      <c r="H2" s="324"/>
      <c r="I2" s="324"/>
      <c r="J2" s="324"/>
    </row>
    <row r="3" spans="1:10" x14ac:dyDescent="0.15">
      <c r="A3" s="209"/>
      <c r="B3" s="209"/>
    </row>
    <row r="4" spans="1:10" ht="35.25" customHeight="1" x14ac:dyDescent="0.15">
      <c r="A4" s="210" t="s">
        <v>101</v>
      </c>
      <c r="B4" s="325"/>
      <c r="C4" s="326"/>
      <c r="D4" s="326"/>
      <c r="E4" s="326"/>
      <c r="F4" s="326"/>
      <c r="G4" s="326"/>
      <c r="H4" s="326"/>
      <c r="I4" s="326"/>
      <c r="J4" s="327"/>
    </row>
    <row r="5" spans="1:10" ht="35.25" customHeight="1" x14ac:dyDescent="0.15">
      <c r="A5" s="328" t="s">
        <v>102</v>
      </c>
      <c r="B5" s="329"/>
      <c r="C5" s="329" t="s">
        <v>174</v>
      </c>
      <c r="D5" s="330"/>
      <c r="E5" s="330"/>
      <c r="F5" s="330"/>
      <c r="G5" s="330"/>
      <c r="H5" s="330"/>
      <c r="I5" s="331"/>
      <c r="J5" s="210" t="s">
        <v>103</v>
      </c>
    </row>
    <row r="6" spans="1:10" ht="35.25" customHeight="1" x14ac:dyDescent="0.15">
      <c r="A6" s="322"/>
      <c r="B6" s="323"/>
      <c r="C6" s="211"/>
      <c r="D6" s="212"/>
      <c r="E6" s="212" t="s">
        <v>33</v>
      </c>
      <c r="F6" s="212"/>
      <c r="G6" s="212" t="s">
        <v>87</v>
      </c>
      <c r="H6" s="212"/>
      <c r="I6" s="213" t="s">
        <v>28</v>
      </c>
      <c r="J6" s="214"/>
    </row>
    <row r="7" spans="1:10" ht="35.25" customHeight="1" x14ac:dyDescent="0.15">
      <c r="A7" s="322"/>
      <c r="B7" s="323"/>
      <c r="C7" s="211"/>
      <c r="D7" s="212"/>
      <c r="E7" s="212" t="s">
        <v>33</v>
      </c>
      <c r="F7" s="212"/>
      <c r="G7" s="212" t="s">
        <v>87</v>
      </c>
      <c r="H7" s="212"/>
      <c r="I7" s="213" t="s">
        <v>28</v>
      </c>
      <c r="J7" s="214"/>
    </row>
    <row r="8" spans="1:10" ht="35.25" customHeight="1" x14ac:dyDescent="0.15">
      <c r="A8" s="322"/>
      <c r="B8" s="323"/>
      <c r="C8" s="211"/>
      <c r="D8" s="212"/>
      <c r="E8" s="212" t="s">
        <v>33</v>
      </c>
      <c r="F8" s="212"/>
      <c r="G8" s="212" t="s">
        <v>87</v>
      </c>
      <c r="H8" s="212"/>
      <c r="I8" s="213" t="s">
        <v>28</v>
      </c>
      <c r="J8" s="214"/>
    </row>
    <row r="9" spans="1:10" ht="35.25" customHeight="1" x14ac:dyDescent="0.15">
      <c r="A9" s="322"/>
      <c r="B9" s="323"/>
      <c r="C9" s="211"/>
      <c r="D9" s="212"/>
      <c r="E9" s="212" t="s">
        <v>33</v>
      </c>
      <c r="F9" s="212"/>
      <c r="G9" s="212" t="s">
        <v>87</v>
      </c>
      <c r="H9" s="212"/>
      <c r="I9" s="213" t="s">
        <v>28</v>
      </c>
      <c r="J9" s="214"/>
    </row>
    <row r="10" spans="1:10" ht="35.25" customHeight="1" x14ac:dyDescent="0.15">
      <c r="A10" s="322"/>
      <c r="B10" s="323"/>
      <c r="C10" s="211"/>
      <c r="D10" s="212"/>
      <c r="E10" s="212" t="s">
        <v>33</v>
      </c>
      <c r="F10" s="212"/>
      <c r="G10" s="212" t="s">
        <v>87</v>
      </c>
      <c r="H10" s="212"/>
      <c r="I10" s="213" t="s">
        <v>28</v>
      </c>
      <c r="J10" s="214"/>
    </row>
    <row r="11" spans="1:10" ht="35.25" customHeight="1" x14ac:dyDescent="0.15">
      <c r="A11" s="322"/>
      <c r="B11" s="323"/>
      <c r="C11" s="211"/>
      <c r="D11" s="212"/>
      <c r="E11" s="212" t="s">
        <v>33</v>
      </c>
      <c r="F11" s="212"/>
      <c r="G11" s="212" t="s">
        <v>87</v>
      </c>
      <c r="H11" s="212"/>
      <c r="I11" s="213" t="s">
        <v>28</v>
      </c>
      <c r="J11" s="214"/>
    </row>
    <row r="12" spans="1:10" ht="35.25" customHeight="1" x14ac:dyDescent="0.15">
      <c r="A12" s="322"/>
      <c r="B12" s="323"/>
      <c r="C12" s="211"/>
      <c r="D12" s="212"/>
      <c r="E12" s="212" t="s">
        <v>33</v>
      </c>
      <c r="F12" s="212"/>
      <c r="G12" s="212" t="s">
        <v>87</v>
      </c>
      <c r="H12" s="212"/>
      <c r="I12" s="213" t="s">
        <v>28</v>
      </c>
      <c r="J12" s="214"/>
    </row>
    <row r="13" spans="1:10" ht="35.25" customHeight="1" x14ac:dyDescent="0.15">
      <c r="A13" s="322"/>
      <c r="B13" s="323"/>
      <c r="C13" s="211"/>
      <c r="D13" s="212"/>
      <c r="E13" s="212" t="s">
        <v>33</v>
      </c>
      <c r="F13" s="212"/>
      <c r="G13" s="212" t="s">
        <v>87</v>
      </c>
      <c r="H13" s="212"/>
      <c r="I13" s="213" t="s">
        <v>28</v>
      </c>
      <c r="J13" s="214"/>
    </row>
    <row r="14" spans="1:10" ht="35.25" customHeight="1" x14ac:dyDescent="0.15">
      <c r="A14" s="322"/>
      <c r="B14" s="323"/>
      <c r="C14" s="211"/>
      <c r="D14" s="212"/>
      <c r="E14" s="212" t="s">
        <v>33</v>
      </c>
      <c r="F14" s="212"/>
      <c r="G14" s="212" t="s">
        <v>87</v>
      </c>
      <c r="H14" s="212"/>
      <c r="I14" s="213" t="s">
        <v>28</v>
      </c>
      <c r="J14" s="214"/>
    </row>
    <row r="15" spans="1:10" ht="35.25" customHeight="1" x14ac:dyDescent="0.15">
      <c r="A15" s="322"/>
      <c r="B15" s="323"/>
      <c r="C15" s="211"/>
      <c r="D15" s="212"/>
      <c r="E15" s="212" t="s">
        <v>33</v>
      </c>
      <c r="F15" s="212"/>
      <c r="G15" s="212" t="s">
        <v>87</v>
      </c>
      <c r="H15" s="212"/>
      <c r="I15" s="213" t="s">
        <v>28</v>
      </c>
      <c r="J15" s="214"/>
    </row>
    <row r="16" spans="1:10" ht="35.25" customHeight="1" x14ac:dyDescent="0.15">
      <c r="A16" s="322"/>
      <c r="B16" s="323"/>
      <c r="C16" s="211"/>
      <c r="D16" s="212"/>
      <c r="E16" s="212" t="s">
        <v>33</v>
      </c>
      <c r="F16" s="212"/>
      <c r="G16" s="212" t="s">
        <v>87</v>
      </c>
      <c r="H16" s="212"/>
      <c r="I16" s="213" t="s">
        <v>28</v>
      </c>
      <c r="J16" s="214"/>
    </row>
    <row r="17" spans="1:10" ht="35.25" customHeight="1" x14ac:dyDescent="0.15">
      <c r="A17" s="323"/>
      <c r="B17" s="332"/>
      <c r="C17" s="211"/>
      <c r="D17" s="212"/>
      <c r="E17" s="212" t="s">
        <v>33</v>
      </c>
      <c r="F17" s="212"/>
      <c r="G17" s="212" t="s">
        <v>87</v>
      </c>
      <c r="H17" s="212"/>
      <c r="I17" s="213" t="s">
        <v>28</v>
      </c>
      <c r="J17" s="214"/>
    </row>
    <row r="18" spans="1:10" ht="35.25" customHeight="1" x14ac:dyDescent="0.15">
      <c r="A18" s="323"/>
      <c r="B18" s="332"/>
      <c r="C18" s="211"/>
      <c r="D18" s="212"/>
      <c r="E18" s="212" t="s">
        <v>33</v>
      </c>
      <c r="F18" s="212"/>
      <c r="G18" s="212" t="s">
        <v>87</v>
      </c>
      <c r="H18" s="212"/>
      <c r="I18" s="213" t="s">
        <v>28</v>
      </c>
      <c r="J18" s="214"/>
    </row>
    <row r="19" spans="1:10" ht="35.25" customHeight="1" x14ac:dyDescent="0.15">
      <c r="A19" s="323"/>
      <c r="B19" s="332"/>
      <c r="C19" s="211"/>
      <c r="D19" s="212"/>
      <c r="E19" s="212" t="s">
        <v>33</v>
      </c>
      <c r="F19" s="212"/>
      <c r="G19" s="212" t="s">
        <v>87</v>
      </c>
      <c r="H19" s="212"/>
      <c r="I19" s="213" t="s">
        <v>28</v>
      </c>
      <c r="J19" s="214"/>
    </row>
    <row r="20" spans="1:10" ht="35.25" customHeight="1" x14ac:dyDescent="0.15">
      <c r="A20" s="323"/>
      <c r="B20" s="332"/>
      <c r="C20" s="211"/>
      <c r="D20" s="212"/>
      <c r="E20" s="212" t="s">
        <v>33</v>
      </c>
      <c r="F20" s="212"/>
      <c r="G20" s="212" t="s">
        <v>87</v>
      </c>
      <c r="H20" s="212"/>
      <c r="I20" s="213" t="s">
        <v>28</v>
      </c>
      <c r="J20" s="214"/>
    </row>
    <row r="21" spans="1:10" ht="35.25" customHeight="1" x14ac:dyDescent="0.15">
      <c r="A21" s="323"/>
      <c r="B21" s="332"/>
      <c r="C21" s="211"/>
      <c r="D21" s="212"/>
      <c r="E21" s="212" t="s">
        <v>33</v>
      </c>
      <c r="F21" s="212"/>
      <c r="G21" s="212" t="s">
        <v>87</v>
      </c>
      <c r="H21" s="212"/>
      <c r="I21" s="213" t="s">
        <v>28</v>
      </c>
      <c r="J21" s="214"/>
    </row>
    <row r="22" spans="1:10" ht="35.25" customHeight="1" x14ac:dyDescent="0.15">
      <c r="A22" s="323"/>
      <c r="B22" s="332"/>
      <c r="C22" s="211"/>
      <c r="D22" s="212"/>
      <c r="E22" s="212" t="s">
        <v>33</v>
      </c>
      <c r="F22" s="212"/>
      <c r="G22" s="212" t="s">
        <v>87</v>
      </c>
      <c r="H22" s="212"/>
      <c r="I22" s="213" t="s">
        <v>28</v>
      </c>
      <c r="J22" s="214"/>
    </row>
    <row r="23" spans="1:10" ht="34.5" customHeight="1" x14ac:dyDescent="0.15">
      <c r="A23" s="323"/>
      <c r="B23" s="332"/>
      <c r="C23" s="211"/>
      <c r="D23" s="212"/>
      <c r="E23" s="212" t="s">
        <v>33</v>
      </c>
      <c r="F23" s="212"/>
      <c r="G23" s="212" t="s">
        <v>87</v>
      </c>
      <c r="H23" s="212"/>
      <c r="I23" s="213" t="s">
        <v>28</v>
      </c>
      <c r="J23" s="214"/>
    </row>
    <row r="24" spans="1:10" ht="34.5" customHeight="1" x14ac:dyDescent="0.15"/>
    <row r="25" spans="1:10" ht="34.5" customHeight="1" x14ac:dyDescent="0.15"/>
    <row r="26" spans="1:10" ht="34.5" customHeight="1" x14ac:dyDescent="0.15"/>
    <row r="27" spans="1:10" ht="34.5" customHeight="1" x14ac:dyDescent="0.15"/>
    <row r="28" spans="1:10" ht="34.5" customHeight="1" x14ac:dyDescent="0.15"/>
    <row r="29" spans="1:10" ht="34.5" customHeight="1" x14ac:dyDescent="0.15"/>
    <row r="30" spans="1:10" ht="34.5" customHeight="1" x14ac:dyDescent="0.15"/>
    <row r="31" spans="1:10" ht="34.5" customHeight="1" x14ac:dyDescent="0.15"/>
  </sheetData>
  <mergeCells count="22">
    <mergeCell ref="A20:B20"/>
    <mergeCell ref="A21:B21"/>
    <mergeCell ref="A22:B22"/>
    <mergeCell ref="A23:B23"/>
    <mergeCell ref="A14:B14"/>
    <mergeCell ref="A15:B15"/>
    <mergeCell ref="A16:B16"/>
    <mergeCell ref="A17:B17"/>
    <mergeCell ref="A18:B18"/>
    <mergeCell ref="A19:B19"/>
    <mergeCell ref="A13:B13"/>
    <mergeCell ref="A2:J2"/>
    <mergeCell ref="B4:J4"/>
    <mergeCell ref="A5:B5"/>
    <mergeCell ref="C5:I5"/>
    <mergeCell ref="A6:B6"/>
    <mergeCell ref="A7:B7"/>
    <mergeCell ref="A8:B8"/>
    <mergeCell ref="A9:B9"/>
    <mergeCell ref="A10:B10"/>
    <mergeCell ref="A11:B11"/>
    <mergeCell ref="A12:B12"/>
  </mergeCells>
  <phoneticPr fontId="3"/>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2291-0A35-4B41-BD3D-5A8C50A54665}">
  <dimension ref="A1:J31"/>
  <sheetViews>
    <sheetView workbookViewId="0">
      <selection activeCell="A2" sqref="A2:J2"/>
    </sheetView>
  </sheetViews>
  <sheetFormatPr defaultRowHeight="14.25" x14ac:dyDescent="0.15"/>
  <cols>
    <col min="1" max="1" width="15.5" style="215" customWidth="1"/>
    <col min="2" max="2" width="6.5" style="215" customWidth="1"/>
    <col min="3" max="9" width="4.625" style="215" customWidth="1"/>
    <col min="10" max="10" width="29" style="215" customWidth="1"/>
    <col min="11" max="16384" width="9" style="215"/>
  </cols>
  <sheetData>
    <row r="1" spans="1:10" x14ac:dyDescent="0.15">
      <c r="A1" s="215" t="s">
        <v>307</v>
      </c>
    </row>
    <row r="2" spans="1:10" ht="25.5" customHeight="1" x14ac:dyDescent="0.15">
      <c r="A2" s="336" t="s">
        <v>175</v>
      </c>
      <c r="B2" s="336"/>
      <c r="C2" s="336"/>
      <c r="D2" s="336"/>
      <c r="E2" s="336"/>
      <c r="F2" s="336"/>
      <c r="G2" s="336"/>
      <c r="H2" s="336"/>
      <c r="I2" s="336"/>
      <c r="J2" s="336"/>
    </row>
    <row r="3" spans="1:10" x14ac:dyDescent="0.15">
      <c r="A3" s="216"/>
      <c r="B3" s="216"/>
    </row>
    <row r="4" spans="1:10" ht="35.25" customHeight="1" x14ac:dyDescent="0.15">
      <c r="A4" s="217" t="s">
        <v>101</v>
      </c>
      <c r="B4" s="337"/>
      <c r="C4" s="338"/>
      <c r="D4" s="338"/>
      <c r="E4" s="338"/>
      <c r="F4" s="338"/>
      <c r="G4" s="338"/>
      <c r="H4" s="338"/>
      <c r="I4" s="338"/>
      <c r="J4" s="339"/>
    </row>
    <row r="5" spans="1:10" ht="35.25" customHeight="1" x14ac:dyDescent="0.15">
      <c r="A5" s="337" t="s">
        <v>102</v>
      </c>
      <c r="B5" s="338"/>
      <c r="C5" s="338"/>
      <c r="D5" s="338"/>
      <c r="E5" s="338"/>
      <c r="F5" s="338"/>
      <c r="G5" s="338"/>
      <c r="H5" s="338"/>
      <c r="I5" s="339"/>
      <c r="J5" s="217" t="s">
        <v>103</v>
      </c>
    </row>
    <row r="6" spans="1:10" ht="35.25" customHeight="1" x14ac:dyDescent="0.15">
      <c r="A6" s="333"/>
      <c r="B6" s="334"/>
      <c r="C6" s="334"/>
      <c r="D6" s="334"/>
      <c r="E6" s="334"/>
      <c r="F6" s="334"/>
      <c r="G6" s="334"/>
      <c r="H6" s="334"/>
      <c r="I6" s="335"/>
      <c r="J6" s="218"/>
    </row>
    <row r="7" spans="1:10" ht="35.25" customHeight="1" x14ac:dyDescent="0.15">
      <c r="A7" s="333"/>
      <c r="B7" s="334"/>
      <c r="C7" s="334"/>
      <c r="D7" s="334"/>
      <c r="E7" s="334"/>
      <c r="F7" s="334"/>
      <c r="G7" s="334"/>
      <c r="H7" s="334"/>
      <c r="I7" s="335"/>
      <c r="J7" s="219"/>
    </row>
    <row r="8" spans="1:10" ht="35.25" customHeight="1" x14ac:dyDescent="0.15">
      <c r="A8" s="333"/>
      <c r="B8" s="334"/>
      <c r="C8" s="334"/>
      <c r="D8" s="334"/>
      <c r="E8" s="334"/>
      <c r="F8" s="334"/>
      <c r="G8" s="334"/>
      <c r="H8" s="334"/>
      <c r="I8" s="335"/>
      <c r="J8" s="219"/>
    </row>
    <row r="9" spans="1:10" ht="35.25" customHeight="1" x14ac:dyDescent="0.15">
      <c r="A9" s="333"/>
      <c r="B9" s="334"/>
      <c r="C9" s="334"/>
      <c r="D9" s="334"/>
      <c r="E9" s="334"/>
      <c r="F9" s="334"/>
      <c r="G9" s="334"/>
      <c r="H9" s="334"/>
      <c r="I9" s="335"/>
      <c r="J9" s="219"/>
    </row>
    <row r="10" spans="1:10" ht="35.25" customHeight="1" x14ac:dyDescent="0.15">
      <c r="A10" s="333"/>
      <c r="B10" s="334"/>
      <c r="C10" s="334"/>
      <c r="D10" s="334"/>
      <c r="E10" s="334"/>
      <c r="F10" s="334"/>
      <c r="G10" s="334"/>
      <c r="H10" s="334"/>
      <c r="I10" s="335"/>
      <c r="J10" s="219"/>
    </row>
    <row r="11" spans="1:10" ht="35.25" customHeight="1" x14ac:dyDescent="0.15">
      <c r="A11" s="333"/>
      <c r="B11" s="334"/>
      <c r="C11" s="334"/>
      <c r="D11" s="334"/>
      <c r="E11" s="334"/>
      <c r="F11" s="334"/>
      <c r="G11" s="334"/>
      <c r="H11" s="334"/>
      <c r="I11" s="335"/>
      <c r="J11" s="219"/>
    </row>
    <row r="12" spans="1:10" ht="35.25" customHeight="1" x14ac:dyDescent="0.15">
      <c r="A12" s="333"/>
      <c r="B12" s="334"/>
      <c r="C12" s="334"/>
      <c r="D12" s="334"/>
      <c r="E12" s="334"/>
      <c r="F12" s="334"/>
      <c r="G12" s="334"/>
      <c r="H12" s="334"/>
      <c r="I12" s="335"/>
      <c r="J12" s="219"/>
    </row>
    <row r="13" spans="1:10" ht="35.25" customHeight="1" x14ac:dyDescent="0.15">
      <c r="A13" s="333"/>
      <c r="B13" s="334"/>
      <c r="C13" s="334"/>
      <c r="D13" s="334"/>
      <c r="E13" s="334"/>
      <c r="F13" s="334"/>
      <c r="G13" s="334"/>
      <c r="H13" s="334"/>
      <c r="I13" s="335"/>
      <c r="J13" s="219"/>
    </row>
    <row r="14" spans="1:10" ht="35.25" customHeight="1" x14ac:dyDescent="0.15">
      <c r="A14" s="333"/>
      <c r="B14" s="334"/>
      <c r="C14" s="334"/>
      <c r="D14" s="334"/>
      <c r="E14" s="334"/>
      <c r="F14" s="334"/>
      <c r="G14" s="334"/>
      <c r="H14" s="334"/>
      <c r="I14" s="335"/>
      <c r="J14" s="219"/>
    </row>
    <row r="15" spans="1:10" ht="35.25" customHeight="1" x14ac:dyDescent="0.15">
      <c r="A15" s="333"/>
      <c r="B15" s="334"/>
      <c r="C15" s="334"/>
      <c r="D15" s="334"/>
      <c r="E15" s="334"/>
      <c r="F15" s="334"/>
      <c r="G15" s="334"/>
      <c r="H15" s="334"/>
      <c r="I15" s="335"/>
      <c r="J15" s="219"/>
    </row>
    <row r="16" spans="1:10" ht="35.25" customHeight="1" x14ac:dyDescent="0.15">
      <c r="A16" s="333"/>
      <c r="B16" s="334"/>
      <c r="C16" s="334"/>
      <c r="D16" s="334"/>
      <c r="E16" s="334"/>
      <c r="F16" s="334"/>
      <c r="G16" s="334"/>
      <c r="H16" s="334"/>
      <c r="I16" s="335"/>
      <c r="J16" s="219"/>
    </row>
    <row r="17" spans="1:10" ht="35.25" customHeight="1" x14ac:dyDescent="0.15">
      <c r="A17" s="333"/>
      <c r="B17" s="334"/>
      <c r="C17" s="334"/>
      <c r="D17" s="334"/>
      <c r="E17" s="334"/>
      <c r="F17" s="334"/>
      <c r="G17" s="334"/>
      <c r="H17" s="334"/>
      <c r="I17" s="335"/>
      <c r="J17" s="219"/>
    </row>
    <row r="18" spans="1:10" ht="35.25" customHeight="1" x14ac:dyDescent="0.15">
      <c r="A18" s="333"/>
      <c r="B18" s="334"/>
      <c r="C18" s="334"/>
      <c r="D18" s="334"/>
      <c r="E18" s="334"/>
      <c r="F18" s="334"/>
      <c r="G18" s="334"/>
      <c r="H18" s="334"/>
      <c r="I18" s="335"/>
      <c r="J18" s="219"/>
    </row>
    <row r="19" spans="1:10" ht="35.25" customHeight="1" x14ac:dyDescent="0.15">
      <c r="A19" s="333"/>
      <c r="B19" s="334"/>
      <c r="C19" s="334"/>
      <c r="D19" s="334"/>
      <c r="E19" s="334"/>
      <c r="F19" s="334"/>
      <c r="G19" s="334"/>
      <c r="H19" s="334"/>
      <c r="I19" s="335"/>
      <c r="J19" s="219"/>
    </row>
    <row r="20" spans="1:10" ht="35.25" customHeight="1" x14ac:dyDescent="0.15">
      <c r="A20" s="333"/>
      <c r="B20" s="334"/>
      <c r="C20" s="334"/>
      <c r="D20" s="334"/>
      <c r="E20" s="334"/>
      <c r="F20" s="334"/>
      <c r="G20" s="334"/>
      <c r="H20" s="334"/>
      <c r="I20" s="335"/>
      <c r="J20" s="219"/>
    </row>
    <row r="21" spans="1:10" ht="35.25" customHeight="1" x14ac:dyDescent="0.15">
      <c r="A21" s="333"/>
      <c r="B21" s="334"/>
      <c r="C21" s="334"/>
      <c r="D21" s="334"/>
      <c r="E21" s="334"/>
      <c r="F21" s="334"/>
      <c r="G21" s="334"/>
      <c r="H21" s="334"/>
      <c r="I21" s="335"/>
      <c r="J21" s="219"/>
    </row>
    <row r="22" spans="1:10" ht="35.25" customHeight="1" x14ac:dyDescent="0.15">
      <c r="A22" s="333"/>
      <c r="B22" s="334"/>
      <c r="C22" s="334"/>
      <c r="D22" s="334"/>
      <c r="E22" s="334"/>
      <c r="F22" s="334"/>
      <c r="G22" s="334"/>
      <c r="H22" s="334"/>
      <c r="I22" s="335"/>
      <c r="J22" s="219"/>
    </row>
    <row r="23" spans="1:10" ht="34.5" customHeight="1" x14ac:dyDescent="0.15">
      <c r="A23" s="333"/>
      <c r="B23" s="334"/>
      <c r="C23" s="334"/>
      <c r="D23" s="334"/>
      <c r="E23" s="334"/>
      <c r="F23" s="334"/>
      <c r="G23" s="334"/>
      <c r="H23" s="334"/>
      <c r="I23" s="335"/>
      <c r="J23" s="219"/>
    </row>
    <row r="24" spans="1:10" ht="34.5" customHeight="1" x14ac:dyDescent="0.15"/>
    <row r="25" spans="1:10" ht="34.5" customHeight="1" x14ac:dyDescent="0.15"/>
    <row r="26" spans="1:10" ht="34.5" customHeight="1" x14ac:dyDescent="0.15"/>
    <row r="27" spans="1:10" ht="34.5" customHeight="1" x14ac:dyDescent="0.15"/>
    <row r="28" spans="1:10" ht="34.5" customHeight="1" x14ac:dyDescent="0.15"/>
    <row r="29" spans="1:10" ht="34.5" customHeight="1" x14ac:dyDescent="0.15"/>
    <row r="30" spans="1:10" ht="34.5" customHeight="1" x14ac:dyDescent="0.15"/>
    <row r="31" spans="1:10" ht="34.5" customHeight="1" x14ac:dyDescent="0.15"/>
  </sheetData>
  <mergeCells count="21">
    <mergeCell ref="A21:I21"/>
    <mergeCell ref="A22:I22"/>
    <mergeCell ref="A23:I23"/>
    <mergeCell ref="A15:I15"/>
    <mergeCell ref="A16:I16"/>
    <mergeCell ref="A17:I17"/>
    <mergeCell ref="A18:I18"/>
    <mergeCell ref="A19:I19"/>
    <mergeCell ref="A20:I20"/>
    <mergeCell ref="A14:I14"/>
    <mergeCell ref="A2:J2"/>
    <mergeCell ref="B4:J4"/>
    <mergeCell ref="A5:I5"/>
    <mergeCell ref="A6:I6"/>
    <mergeCell ref="A7:I7"/>
    <mergeCell ref="A8:I8"/>
    <mergeCell ref="A9:I9"/>
    <mergeCell ref="A10:I10"/>
    <mergeCell ref="A11:I11"/>
    <mergeCell ref="A12:I12"/>
    <mergeCell ref="A13:I13"/>
  </mergeCells>
  <phoneticPr fontId="3"/>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5DF7-3889-4BC0-8BEE-80445D4015B5}">
  <dimension ref="A1:J70"/>
  <sheetViews>
    <sheetView showZeros="0" view="pageBreakPreview" topLeftCell="A22" zoomScaleNormal="100" zoomScaleSheetLayoutView="100" workbookViewId="0">
      <selection activeCell="E13" sqref="E13"/>
    </sheetView>
  </sheetViews>
  <sheetFormatPr defaultRowHeight="13.5" x14ac:dyDescent="0.15"/>
  <cols>
    <col min="1" max="1" width="1.5" style="220" customWidth="1"/>
    <col min="2" max="6" width="10" style="220" customWidth="1"/>
    <col min="7" max="9" width="9.75" style="220" customWidth="1"/>
    <col min="10" max="10" width="9" style="220"/>
    <col min="11" max="11" width="1.375" style="220" customWidth="1"/>
    <col min="12" max="16384" width="9" style="220"/>
  </cols>
  <sheetData>
    <row r="1" spans="1:10" x14ac:dyDescent="0.15">
      <c r="A1" s="310" t="s">
        <v>308</v>
      </c>
    </row>
    <row r="2" spans="1:10" ht="14.25" customHeight="1" x14ac:dyDescent="0.15">
      <c r="B2" s="342" t="s">
        <v>176</v>
      </c>
      <c r="C2" s="342"/>
      <c r="D2" s="342"/>
      <c r="E2" s="342"/>
      <c r="F2" s="342"/>
      <c r="G2" s="342"/>
      <c r="H2" s="342"/>
      <c r="I2" s="342"/>
      <c r="J2" s="342"/>
    </row>
    <row r="3" spans="1:10" ht="6" customHeight="1" x14ac:dyDescent="0.15"/>
    <row r="4" spans="1:10" ht="13.5" customHeight="1" x14ac:dyDescent="0.15">
      <c r="B4" s="340" t="s">
        <v>177</v>
      </c>
      <c r="C4" s="344" t="s">
        <v>178</v>
      </c>
      <c r="D4" s="345"/>
      <c r="E4" s="345"/>
      <c r="F4" s="345"/>
      <c r="G4" s="345"/>
      <c r="H4" s="345"/>
      <c r="I4" s="346"/>
    </row>
    <row r="5" spans="1:10" ht="13.5" customHeight="1" x14ac:dyDescent="0.15">
      <c r="B5" s="343"/>
      <c r="C5" s="344" t="s">
        <v>179</v>
      </c>
      <c r="D5" s="345"/>
      <c r="E5" s="346"/>
      <c r="F5" s="347" t="s">
        <v>180</v>
      </c>
      <c r="G5" s="348"/>
      <c r="H5" s="348"/>
      <c r="I5" s="349"/>
    </row>
    <row r="6" spans="1:10" ht="13.5" customHeight="1" x14ac:dyDescent="0.15">
      <c r="B6" s="341"/>
      <c r="C6" s="221" t="s">
        <v>181</v>
      </c>
      <c r="D6" s="222" t="s">
        <v>182</v>
      </c>
      <c r="E6" s="223" t="s">
        <v>183</v>
      </c>
      <c r="F6" s="221" t="s">
        <v>181</v>
      </c>
      <c r="G6" s="222" t="s">
        <v>182</v>
      </c>
      <c r="H6" s="223" t="s">
        <v>183</v>
      </c>
      <c r="I6" s="223" t="s">
        <v>184</v>
      </c>
    </row>
    <row r="7" spans="1:10" ht="13.5" customHeight="1" x14ac:dyDescent="0.15">
      <c r="B7" s="224" t="s">
        <v>133</v>
      </c>
      <c r="C7" s="225"/>
      <c r="D7" s="226"/>
      <c r="E7" s="227"/>
      <c r="F7" s="225"/>
      <c r="G7" s="226"/>
      <c r="H7" s="227"/>
      <c r="I7" s="227"/>
    </row>
    <row r="8" spans="1:10" ht="13.5" customHeight="1" x14ac:dyDescent="0.15">
      <c r="B8" s="228" t="s">
        <v>185</v>
      </c>
      <c r="C8" s="229"/>
      <c r="D8" s="230"/>
      <c r="E8" s="231"/>
      <c r="F8" s="229"/>
      <c r="G8" s="230"/>
      <c r="H8" s="231"/>
      <c r="I8" s="231"/>
    </row>
    <row r="9" spans="1:10" ht="13.5" customHeight="1" x14ac:dyDescent="0.15">
      <c r="B9" s="228" t="s">
        <v>135</v>
      </c>
      <c r="C9" s="229"/>
      <c r="D9" s="230"/>
      <c r="E9" s="231"/>
      <c r="F9" s="229"/>
      <c r="G9" s="230"/>
      <c r="H9" s="231"/>
      <c r="I9" s="231"/>
    </row>
    <row r="10" spans="1:10" ht="13.5" customHeight="1" x14ac:dyDescent="0.15">
      <c r="B10" s="228" t="s">
        <v>136</v>
      </c>
      <c r="C10" s="229"/>
      <c r="D10" s="230"/>
      <c r="E10" s="231"/>
      <c r="F10" s="229"/>
      <c r="G10" s="230"/>
      <c r="H10" s="231"/>
      <c r="I10" s="231"/>
    </row>
    <row r="11" spans="1:10" ht="13.5" customHeight="1" x14ac:dyDescent="0.15">
      <c r="B11" s="228" t="s">
        <v>137</v>
      </c>
      <c r="C11" s="229"/>
      <c r="D11" s="230"/>
      <c r="E11" s="231"/>
      <c r="F11" s="229"/>
      <c r="G11" s="230"/>
      <c r="H11" s="231"/>
      <c r="I11" s="231"/>
    </row>
    <row r="12" spans="1:10" ht="13.5" customHeight="1" x14ac:dyDescent="0.15">
      <c r="B12" s="228" t="s">
        <v>138</v>
      </c>
      <c r="C12" s="229"/>
      <c r="D12" s="230"/>
      <c r="E12" s="231"/>
      <c r="F12" s="229"/>
      <c r="G12" s="230"/>
      <c r="H12" s="231"/>
      <c r="I12" s="231"/>
    </row>
    <row r="13" spans="1:10" ht="13.5" customHeight="1" x14ac:dyDescent="0.15">
      <c r="B13" s="228" t="s">
        <v>139</v>
      </c>
      <c r="C13" s="229"/>
      <c r="D13" s="230"/>
      <c r="E13" s="231"/>
      <c r="F13" s="229"/>
      <c r="G13" s="230"/>
      <c r="H13" s="231"/>
      <c r="I13" s="231"/>
    </row>
    <row r="14" spans="1:10" ht="13.5" customHeight="1" x14ac:dyDescent="0.15">
      <c r="B14" s="228" t="s">
        <v>140</v>
      </c>
      <c r="C14" s="229"/>
      <c r="D14" s="230"/>
      <c r="E14" s="231"/>
      <c r="F14" s="229"/>
      <c r="G14" s="230"/>
      <c r="H14" s="231"/>
      <c r="I14" s="231"/>
    </row>
    <row r="15" spans="1:10" ht="13.5" customHeight="1" x14ac:dyDescent="0.15">
      <c r="B15" s="228" t="s">
        <v>141</v>
      </c>
      <c r="C15" s="229"/>
      <c r="D15" s="230"/>
      <c r="E15" s="231"/>
      <c r="F15" s="229"/>
      <c r="G15" s="230"/>
      <c r="H15" s="231"/>
      <c r="I15" s="231"/>
    </row>
    <row r="16" spans="1:10" ht="13.5" customHeight="1" x14ac:dyDescent="0.15">
      <c r="B16" s="228" t="s">
        <v>186</v>
      </c>
      <c r="C16" s="229"/>
      <c r="D16" s="230"/>
      <c r="E16" s="231"/>
      <c r="F16" s="229"/>
      <c r="G16" s="230"/>
      <c r="H16" s="231"/>
      <c r="I16" s="231"/>
    </row>
    <row r="17" spans="2:10" ht="13.5" customHeight="1" x14ac:dyDescent="0.15">
      <c r="B17" s="232" t="s">
        <v>187</v>
      </c>
      <c r="C17" s="233"/>
      <c r="D17" s="234"/>
      <c r="E17" s="235"/>
      <c r="F17" s="233"/>
      <c r="G17" s="234"/>
      <c r="H17" s="235"/>
      <c r="I17" s="235"/>
    </row>
    <row r="18" spans="2:10" ht="9" customHeight="1" x14ac:dyDescent="0.15">
      <c r="B18" s="340" t="s">
        <v>188</v>
      </c>
      <c r="C18" s="236" t="s">
        <v>189</v>
      </c>
      <c r="D18" s="237" t="s">
        <v>190</v>
      </c>
      <c r="E18" s="238" t="s">
        <v>191</v>
      </c>
      <c r="F18" s="236" t="s">
        <v>192</v>
      </c>
      <c r="G18" s="237" t="s">
        <v>193</v>
      </c>
      <c r="H18" s="238" t="s">
        <v>194</v>
      </c>
      <c r="I18" s="238" t="s">
        <v>195</v>
      </c>
    </row>
    <row r="19" spans="2:10" ht="12" customHeight="1" x14ac:dyDescent="0.15">
      <c r="B19" s="341"/>
      <c r="C19" s="239">
        <f t="shared" ref="C19:I19" si="0">SUM(C7:C17)</f>
        <v>0</v>
      </c>
      <c r="D19" s="240">
        <f t="shared" si="0"/>
        <v>0</v>
      </c>
      <c r="E19" s="241">
        <f t="shared" si="0"/>
        <v>0</v>
      </c>
      <c r="F19" s="239">
        <f t="shared" si="0"/>
        <v>0</v>
      </c>
      <c r="G19" s="240">
        <f t="shared" si="0"/>
        <v>0</v>
      </c>
      <c r="H19" s="241">
        <f t="shared" si="0"/>
        <v>0</v>
      </c>
      <c r="I19" s="241">
        <f t="shared" si="0"/>
        <v>0</v>
      </c>
    </row>
    <row r="20" spans="2:10" ht="19.5" customHeight="1" x14ac:dyDescent="0.15">
      <c r="B20" s="242" t="s">
        <v>196</v>
      </c>
    </row>
    <row r="21" spans="2:10" ht="18.75" customHeight="1" x14ac:dyDescent="0.15">
      <c r="B21" s="220" t="s">
        <v>197</v>
      </c>
      <c r="C21" s="243"/>
      <c r="D21" s="243"/>
      <c r="E21" s="243"/>
      <c r="F21" s="243"/>
      <c r="G21" s="243"/>
      <c r="H21" s="243"/>
    </row>
    <row r="22" spans="2:10" ht="13.5" customHeight="1" x14ac:dyDescent="0.15">
      <c r="B22" s="350" t="s">
        <v>198</v>
      </c>
      <c r="C22" s="350"/>
      <c r="D22" s="350"/>
      <c r="E22" s="350"/>
      <c r="F22" s="350"/>
      <c r="G22" s="350"/>
      <c r="H22" s="350"/>
      <c r="I22" s="350"/>
      <c r="J22" s="350"/>
    </row>
    <row r="23" spans="2:10" x14ac:dyDescent="0.15">
      <c r="B23" s="350"/>
      <c r="C23" s="350"/>
      <c r="D23" s="350"/>
      <c r="E23" s="350"/>
      <c r="F23" s="350"/>
      <c r="G23" s="350"/>
      <c r="H23" s="350"/>
      <c r="I23" s="350"/>
      <c r="J23" s="350"/>
    </row>
    <row r="24" spans="2:10" ht="12.75" customHeight="1" x14ac:dyDescent="0.15">
      <c r="B24" s="350" t="s">
        <v>199</v>
      </c>
      <c r="C24" s="350"/>
      <c r="D24" s="350"/>
      <c r="E24" s="350"/>
      <c r="F24" s="350"/>
      <c r="G24" s="350"/>
      <c r="H24" s="350"/>
      <c r="I24" s="350"/>
      <c r="J24" s="350"/>
    </row>
    <row r="25" spans="2:10" ht="12.75" customHeight="1" x14ac:dyDescent="0.15">
      <c r="B25" s="350"/>
      <c r="C25" s="350"/>
      <c r="D25" s="350"/>
      <c r="E25" s="350"/>
      <c r="F25" s="350"/>
      <c r="G25" s="350"/>
      <c r="H25" s="350"/>
      <c r="I25" s="350"/>
      <c r="J25" s="350"/>
    </row>
    <row r="26" spans="2:10" ht="12.75" customHeight="1" x14ac:dyDescent="0.15">
      <c r="B26" s="350"/>
      <c r="C26" s="350"/>
      <c r="D26" s="350"/>
      <c r="E26" s="350"/>
      <c r="F26" s="350"/>
      <c r="G26" s="350"/>
      <c r="H26" s="350"/>
      <c r="I26" s="350"/>
      <c r="J26" s="350"/>
    </row>
    <row r="27" spans="2:10" ht="12.75" customHeight="1" x14ac:dyDescent="0.15">
      <c r="B27" s="350"/>
      <c r="C27" s="350"/>
      <c r="D27" s="350"/>
      <c r="E27" s="350"/>
      <c r="F27" s="350"/>
      <c r="G27" s="350"/>
      <c r="H27" s="350"/>
      <c r="I27" s="350"/>
      <c r="J27" s="350"/>
    </row>
    <row r="28" spans="2:10" ht="12.75" customHeight="1" x14ac:dyDescent="0.15">
      <c r="B28" s="350"/>
      <c r="C28" s="350"/>
      <c r="D28" s="350"/>
      <c r="E28" s="350"/>
      <c r="F28" s="350"/>
      <c r="G28" s="350"/>
      <c r="H28" s="350"/>
      <c r="I28" s="350"/>
      <c r="J28" s="350"/>
    </row>
    <row r="29" spans="2:10" ht="3" customHeight="1" x14ac:dyDescent="0.15">
      <c r="B29" s="244"/>
    </row>
    <row r="30" spans="2:10" ht="13.5" customHeight="1" x14ac:dyDescent="0.15">
      <c r="B30" s="350" t="s">
        <v>200</v>
      </c>
      <c r="C30" s="350"/>
      <c r="D30" s="350"/>
      <c r="E30" s="350"/>
      <c r="F30" s="350"/>
      <c r="G30" s="350"/>
      <c r="H30" s="350"/>
      <c r="I30" s="350"/>
      <c r="J30" s="350"/>
    </row>
    <row r="31" spans="2:10" x14ac:dyDescent="0.15">
      <c r="B31" s="350"/>
      <c r="C31" s="350"/>
      <c r="D31" s="350"/>
      <c r="E31" s="350"/>
      <c r="F31" s="350"/>
      <c r="G31" s="350"/>
      <c r="H31" s="350"/>
      <c r="I31" s="350"/>
      <c r="J31" s="350"/>
    </row>
    <row r="32" spans="2:10" x14ac:dyDescent="0.15">
      <c r="B32" s="243" t="s">
        <v>201</v>
      </c>
      <c r="C32" s="243"/>
      <c r="D32" s="243"/>
      <c r="E32" s="243"/>
      <c r="F32" s="243"/>
      <c r="G32" s="243"/>
      <c r="H32" s="243"/>
    </row>
    <row r="33" spans="2:10" x14ac:dyDescent="0.15">
      <c r="B33" s="245" t="s">
        <v>100</v>
      </c>
      <c r="C33" s="243" t="s">
        <v>202</v>
      </c>
      <c r="D33" s="243"/>
      <c r="E33" s="243"/>
      <c r="F33" s="243"/>
      <c r="G33" s="243"/>
      <c r="H33" s="243"/>
    </row>
    <row r="34" spans="2:10" x14ac:dyDescent="0.15">
      <c r="B34" s="243" t="s">
        <v>203</v>
      </c>
      <c r="C34" s="243"/>
      <c r="D34" s="243"/>
      <c r="E34" s="243"/>
      <c r="F34" s="243"/>
      <c r="G34" s="243"/>
      <c r="H34" s="243"/>
    </row>
    <row r="35" spans="2:10" x14ac:dyDescent="0.15">
      <c r="B35" s="245" t="s">
        <v>100</v>
      </c>
      <c r="C35" s="243" t="s">
        <v>204</v>
      </c>
      <c r="D35" s="243"/>
      <c r="E35" s="243"/>
      <c r="F35" s="243"/>
      <c r="G35" s="243"/>
      <c r="H35" s="243"/>
    </row>
    <row r="36" spans="2:10" ht="13.5" customHeight="1" x14ac:dyDescent="0.15">
      <c r="B36" s="350" t="s">
        <v>205</v>
      </c>
      <c r="C36" s="350"/>
      <c r="D36" s="350"/>
      <c r="E36" s="350"/>
      <c r="F36" s="350"/>
      <c r="G36" s="350"/>
      <c r="H36" s="350"/>
      <c r="I36" s="350"/>
      <c r="J36" s="350"/>
    </row>
    <row r="37" spans="2:10" ht="18.75" customHeight="1" x14ac:dyDescent="0.15">
      <c r="B37" s="350"/>
      <c r="C37" s="350"/>
      <c r="D37" s="350"/>
      <c r="E37" s="350"/>
      <c r="F37" s="350"/>
      <c r="G37" s="350"/>
      <c r="H37" s="350"/>
      <c r="I37" s="350"/>
      <c r="J37" s="350"/>
    </row>
    <row r="38" spans="2:10" x14ac:dyDescent="0.15">
      <c r="B38" s="245" t="s">
        <v>100</v>
      </c>
      <c r="C38" s="243" t="s">
        <v>204</v>
      </c>
      <c r="D38" s="243"/>
      <c r="E38" s="243"/>
      <c r="F38" s="243"/>
      <c r="G38" s="243"/>
      <c r="H38" s="243"/>
    </row>
    <row r="39" spans="2:10" ht="13.5" customHeight="1" x14ac:dyDescent="0.15">
      <c r="B39" s="350" t="s">
        <v>206</v>
      </c>
      <c r="C39" s="350"/>
      <c r="D39" s="350"/>
      <c r="E39" s="350"/>
      <c r="F39" s="350"/>
      <c r="G39" s="350"/>
      <c r="H39" s="350"/>
      <c r="I39" s="350"/>
      <c r="J39" s="350"/>
    </row>
    <row r="40" spans="2:10" x14ac:dyDescent="0.15">
      <c r="B40" s="245" t="s">
        <v>100</v>
      </c>
      <c r="C40" s="243" t="s">
        <v>207</v>
      </c>
      <c r="D40" s="243"/>
      <c r="E40" s="243"/>
      <c r="F40" s="243"/>
      <c r="G40" s="243"/>
      <c r="H40" s="243"/>
    </row>
    <row r="41" spans="2:10" ht="5.25" customHeight="1" x14ac:dyDescent="0.15"/>
    <row r="42" spans="2:10" ht="1.5" hidden="1" customHeight="1" x14ac:dyDescent="0.15"/>
    <row r="43" spans="2:10" x14ac:dyDescent="0.15">
      <c r="B43" s="220" t="s">
        <v>208</v>
      </c>
    </row>
    <row r="44" spans="2:10" ht="4.5" customHeight="1" x14ac:dyDescent="0.15"/>
    <row r="45" spans="2:10" ht="18.75" customHeight="1" x14ac:dyDescent="0.15">
      <c r="B45" s="246" t="s">
        <v>98</v>
      </c>
      <c r="C45" s="247" t="s">
        <v>209</v>
      </c>
      <c r="D45" s="248" t="s">
        <v>210</v>
      </c>
      <c r="E45" s="247" t="s">
        <v>211</v>
      </c>
      <c r="F45" s="248" t="s">
        <v>212</v>
      </c>
      <c r="G45" s="247" t="s">
        <v>213</v>
      </c>
      <c r="H45" s="248" t="s">
        <v>214</v>
      </c>
      <c r="J45" s="248"/>
    </row>
    <row r="46" spans="2:10" ht="4.5" customHeight="1" thickBot="1" x14ac:dyDescent="0.2"/>
    <row r="47" spans="2:10" ht="18.75" customHeight="1" thickTop="1" thickBot="1" x14ac:dyDescent="0.2">
      <c r="B47" s="244" t="s">
        <v>215</v>
      </c>
      <c r="C47" s="249" t="s">
        <v>99</v>
      </c>
    </row>
    <row r="48" spans="2:10" ht="5.25" customHeight="1" thickTop="1" x14ac:dyDescent="0.15"/>
    <row r="49" spans="2:10" ht="1.5" hidden="1" customHeight="1" x14ac:dyDescent="0.15"/>
    <row r="50" spans="2:10" x14ac:dyDescent="0.15">
      <c r="B50" s="220" t="s">
        <v>216</v>
      </c>
    </row>
    <row r="51" spans="2:10" ht="4.5" customHeight="1" x14ac:dyDescent="0.15"/>
    <row r="52" spans="2:10" ht="18.75" customHeight="1" x14ac:dyDescent="0.15">
      <c r="B52" s="246" t="s">
        <v>98</v>
      </c>
      <c r="C52" s="247" t="s">
        <v>217</v>
      </c>
      <c r="D52" s="248" t="s">
        <v>210</v>
      </c>
      <c r="E52" s="247" t="s">
        <v>218</v>
      </c>
      <c r="F52" s="248" t="s">
        <v>212</v>
      </c>
      <c r="G52" s="247" t="s">
        <v>219</v>
      </c>
      <c r="H52" s="248" t="s">
        <v>214</v>
      </c>
      <c r="J52" s="248"/>
    </row>
    <row r="53" spans="2:10" ht="4.5" customHeight="1" thickBot="1" x14ac:dyDescent="0.2"/>
    <row r="54" spans="2:10" ht="18.75" customHeight="1" thickTop="1" thickBot="1" x14ac:dyDescent="0.2">
      <c r="B54" s="244" t="s">
        <v>215</v>
      </c>
      <c r="C54" s="249" t="s">
        <v>99</v>
      </c>
    </row>
    <row r="55" spans="2:10" ht="5.25" customHeight="1" thickTop="1" x14ac:dyDescent="0.15"/>
    <row r="56" spans="2:10" x14ac:dyDescent="0.15">
      <c r="B56" s="220" t="s">
        <v>220</v>
      </c>
    </row>
    <row r="57" spans="2:10" ht="4.5" customHeight="1" x14ac:dyDescent="0.15"/>
    <row r="58" spans="2:10" ht="18.75" customHeight="1" x14ac:dyDescent="0.15">
      <c r="B58" s="246" t="s">
        <v>98</v>
      </c>
      <c r="C58" s="247" t="s">
        <v>217</v>
      </c>
      <c r="D58" s="248" t="s">
        <v>210</v>
      </c>
      <c r="E58" s="247" t="s">
        <v>218</v>
      </c>
      <c r="F58" s="248" t="s">
        <v>212</v>
      </c>
      <c r="G58" s="247" t="s">
        <v>221</v>
      </c>
      <c r="H58" s="250" t="s">
        <v>214</v>
      </c>
    </row>
    <row r="59" spans="2:10" ht="4.5" customHeight="1" thickBot="1" x14ac:dyDescent="0.2"/>
    <row r="60" spans="2:10" ht="18.75" customHeight="1" thickTop="1" thickBot="1" x14ac:dyDescent="0.2">
      <c r="B60" s="244" t="s">
        <v>215</v>
      </c>
      <c r="C60" s="249" t="s">
        <v>99</v>
      </c>
    </row>
    <row r="61" spans="2:10" ht="6.75" customHeight="1" thickTop="1" x14ac:dyDescent="0.15"/>
    <row r="62" spans="2:10" ht="12.75" customHeight="1" x14ac:dyDescent="0.15">
      <c r="B62" s="220" t="s">
        <v>222</v>
      </c>
    </row>
    <row r="63" spans="2:10" ht="2.25" customHeight="1" x14ac:dyDescent="0.15"/>
    <row r="64" spans="2:10" ht="4.5" customHeight="1" x14ac:dyDescent="0.15">
      <c r="B64" s="251"/>
      <c r="C64" s="251"/>
      <c r="D64" s="251"/>
      <c r="E64" s="251"/>
      <c r="F64" s="251"/>
      <c r="G64" s="251"/>
      <c r="H64" s="251"/>
      <c r="I64" s="251"/>
      <c r="J64" s="251"/>
    </row>
    <row r="65" spans="2:10" ht="15" customHeight="1" x14ac:dyDescent="0.15">
      <c r="B65" s="252" t="s">
        <v>223</v>
      </c>
      <c r="C65" s="251"/>
      <c r="D65" s="251"/>
      <c r="E65" s="251"/>
      <c r="F65" s="251"/>
      <c r="G65" s="251"/>
      <c r="H65" s="251"/>
      <c r="I65" s="251"/>
      <c r="J65" s="251"/>
    </row>
    <row r="66" spans="2:10" ht="4.5" customHeight="1" x14ac:dyDescent="0.15">
      <c r="B66" s="251"/>
      <c r="C66" s="251"/>
      <c r="D66" s="251"/>
      <c r="E66" s="251"/>
      <c r="F66" s="251"/>
      <c r="G66" s="251"/>
      <c r="H66" s="251"/>
      <c r="I66" s="251"/>
      <c r="J66" s="251"/>
    </row>
    <row r="67" spans="2:10" ht="15.95" customHeight="1" x14ac:dyDescent="0.15">
      <c r="B67" s="251"/>
      <c r="C67" s="251"/>
      <c r="D67" s="253" t="s">
        <v>224</v>
      </c>
      <c r="E67" s="251"/>
      <c r="F67" s="251"/>
      <c r="G67" s="251"/>
      <c r="H67" s="251"/>
      <c r="I67" s="251"/>
      <c r="J67" s="251"/>
    </row>
    <row r="68" spans="2:10" ht="15.95" customHeight="1" x14ac:dyDescent="0.15">
      <c r="B68" s="251"/>
      <c r="C68" s="251"/>
      <c r="D68" s="253" t="s">
        <v>225</v>
      </c>
      <c r="E68" s="251"/>
      <c r="F68" s="251"/>
      <c r="G68" s="251"/>
      <c r="H68" s="251"/>
      <c r="I68" s="251"/>
      <c r="J68" s="251"/>
    </row>
    <row r="69" spans="2:10" ht="15.95" customHeight="1" x14ac:dyDescent="0.15">
      <c r="B69" s="251"/>
      <c r="C69" s="251"/>
      <c r="D69" s="253" t="s">
        <v>226</v>
      </c>
      <c r="E69" s="251"/>
      <c r="F69" s="251"/>
      <c r="G69" s="251"/>
      <c r="H69" s="251"/>
      <c r="I69" s="251"/>
      <c r="J69" s="251"/>
    </row>
    <row r="70" spans="2:10" ht="6.75" customHeight="1" x14ac:dyDescent="0.15"/>
  </sheetData>
  <mergeCells count="11">
    <mergeCell ref="B22:J23"/>
    <mergeCell ref="B24:J28"/>
    <mergeCell ref="B30:J31"/>
    <mergeCell ref="B36:J37"/>
    <mergeCell ref="B39:J39"/>
    <mergeCell ref="B18:B19"/>
    <mergeCell ref="B2:J2"/>
    <mergeCell ref="B4:B6"/>
    <mergeCell ref="C4:I4"/>
    <mergeCell ref="C5:E5"/>
    <mergeCell ref="F5:I5"/>
  </mergeCells>
  <phoneticPr fontId="3"/>
  <pageMargins left="0.59055118110236227"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549A-A183-4A00-8B82-F17BC374EFCB}">
  <sheetPr>
    <pageSetUpPr fitToPage="1"/>
  </sheetPr>
  <dimension ref="A1:N72"/>
  <sheetViews>
    <sheetView zoomScaleNormal="100" workbookViewId="0">
      <selection activeCell="B70" sqref="B70"/>
    </sheetView>
  </sheetViews>
  <sheetFormatPr defaultRowHeight="13.5" x14ac:dyDescent="0.15"/>
  <cols>
    <col min="1" max="1" width="1.5" style="220" customWidth="1"/>
    <col min="2" max="11" width="8.75" style="220" customWidth="1"/>
    <col min="12" max="12" width="1.375" style="220" customWidth="1"/>
    <col min="13" max="13" width="5.75" style="220" customWidth="1"/>
    <col min="14" max="16384" width="9" style="220"/>
  </cols>
  <sheetData>
    <row r="1" spans="1:11" s="314" customFormat="1" x14ac:dyDescent="0.15">
      <c r="A1" s="313" t="s">
        <v>309</v>
      </c>
    </row>
    <row r="2" spans="1:11" ht="15.75" customHeight="1" x14ac:dyDescent="0.15">
      <c r="B2" s="342" t="s">
        <v>227</v>
      </c>
      <c r="C2" s="342"/>
      <c r="D2" s="342"/>
      <c r="E2" s="342"/>
      <c r="F2" s="342"/>
      <c r="G2" s="342"/>
      <c r="H2" s="342"/>
      <c r="I2" s="342"/>
      <c r="J2" s="342"/>
      <c r="K2" s="342"/>
    </row>
    <row r="3" spans="1:11" ht="6" customHeight="1" x14ac:dyDescent="0.15"/>
    <row r="4" spans="1:11" ht="13.5" customHeight="1" x14ac:dyDescent="0.15">
      <c r="B4" s="340" t="s">
        <v>177</v>
      </c>
      <c r="C4" s="344" t="s">
        <v>178</v>
      </c>
      <c r="D4" s="345"/>
      <c r="E4" s="345"/>
      <c r="F4" s="345"/>
      <c r="G4" s="345"/>
      <c r="H4" s="345"/>
      <c r="I4" s="345"/>
      <c r="J4" s="345"/>
      <c r="K4" s="346"/>
    </row>
    <row r="5" spans="1:11" ht="13.5" customHeight="1" x14ac:dyDescent="0.15">
      <c r="B5" s="343"/>
      <c r="C5" s="344" t="s">
        <v>179</v>
      </c>
      <c r="D5" s="345"/>
      <c r="E5" s="345"/>
      <c r="F5" s="346"/>
      <c r="G5" s="347" t="s">
        <v>228</v>
      </c>
      <c r="H5" s="348"/>
      <c r="I5" s="348"/>
      <c r="J5" s="348"/>
      <c r="K5" s="349"/>
    </row>
    <row r="6" spans="1:11" ht="13.5" customHeight="1" x14ac:dyDescent="0.15">
      <c r="B6" s="341"/>
      <c r="C6" s="221" t="s">
        <v>229</v>
      </c>
      <c r="D6" s="254" t="s">
        <v>230</v>
      </c>
      <c r="E6" s="255" t="s">
        <v>231</v>
      </c>
      <c r="F6" s="256" t="s">
        <v>232</v>
      </c>
      <c r="G6" s="221" t="s">
        <v>229</v>
      </c>
      <c r="H6" s="254" t="s">
        <v>230</v>
      </c>
      <c r="I6" s="222" t="s">
        <v>231</v>
      </c>
      <c r="J6" s="223" t="s">
        <v>232</v>
      </c>
      <c r="K6" s="257" t="s">
        <v>184</v>
      </c>
    </row>
    <row r="7" spans="1:11" ht="13.5" customHeight="1" x14ac:dyDescent="0.15">
      <c r="B7" s="224" t="s">
        <v>133</v>
      </c>
      <c r="C7" s="225"/>
      <c r="D7" s="226"/>
      <c r="E7" s="226"/>
      <c r="F7" s="227"/>
      <c r="G7" s="258"/>
      <c r="H7" s="259"/>
      <c r="I7" s="259"/>
      <c r="J7" s="260"/>
      <c r="K7" s="227"/>
    </row>
    <row r="8" spans="1:11" ht="13.5" customHeight="1" x14ac:dyDescent="0.15">
      <c r="B8" s="228" t="s">
        <v>185</v>
      </c>
      <c r="C8" s="229"/>
      <c r="D8" s="230"/>
      <c r="E8" s="230"/>
      <c r="F8" s="231"/>
      <c r="G8" s="229"/>
      <c r="H8" s="230"/>
      <c r="I8" s="230"/>
      <c r="J8" s="231"/>
      <c r="K8" s="231"/>
    </row>
    <row r="9" spans="1:11" ht="13.5" customHeight="1" x14ac:dyDescent="0.15">
      <c r="B9" s="228" t="s">
        <v>135</v>
      </c>
      <c r="C9" s="229"/>
      <c r="D9" s="230"/>
      <c r="E9" s="230"/>
      <c r="F9" s="231"/>
      <c r="G9" s="229"/>
      <c r="H9" s="230"/>
      <c r="I9" s="230"/>
      <c r="J9" s="231"/>
      <c r="K9" s="231"/>
    </row>
    <row r="10" spans="1:11" ht="13.5" customHeight="1" x14ac:dyDescent="0.15">
      <c r="B10" s="228" t="s">
        <v>136</v>
      </c>
      <c r="C10" s="229"/>
      <c r="D10" s="230"/>
      <c r="E10" s="230"/>
      <c r="F10" s="231"/>
      <c r="G10" s="229"/>
      <c r="H10" s="230"/>
      <c r="I10" s="230"/>
      <c r="J10" s="231"/>
      <c r="K10" s="231"/>
    </row>
    <row r="11" spans="1:11" ht="13.5" customHeight="1" x14ac:dyDescent="0.15">
      <c r="B11" s="228" t="s">
        <v>137</v>
      </c>
      <c r="C11" s="229"/>
      <c r="D11" s="230"/>
      <c r="E11" s="230"/>
      <c r="F11" s="231"/>
      <c r="G11" s="229"/>
      <c r="H11" s="230"/>
      <c r="I11" s="230"/>
      <c r="J11" s="231"/>
      <c r="K11" s="231"/>
    </row>
    <row r="12" spans="1:11" ht="13.5" customHeight="1" x14ac:dyDescent="0.15">
      <c r="B12" s="228" t="s">
        <v>138</v>
      </c>
      <c r="C12" s="229"/>
      <c r="D12" s="230"/>
      <c r="E12" s="230"/>
      <c r="F12" s="231"/>
      <c r="G12" s="229"/>
      <c r="H12" s="230"/>
      <c r="I12" s="230"/>
      <c r="J12" s="231"/>
      <c r="K12" s="231"/>
    </row>
    <row r="13" spans="1:11" ht="13.5" customHeight="1" x14ac:dyDescent="0.15">
      <c r="B13" s="228" t="s">
        <v>139</v>
      </c>
      <c r="C13" s="229"/>
      <c r="D13" s="230"/>
      <c r="E13" s="230"/>
      <c r="F13" s="231"/>
      <c r="G13" s="229"/>
      <c r="H13" s="230"/>
      <c r="I13" s="230"/>
      <c r="J13" s="231"/>
      <c r="K13" s="231"/>
    </row>
    <row r="14" spans="1:11" ht="13.5" customHeight="1" x14ac:dyDescent="0.15">
      <c r="B14" s="228" t="s">
        <v>140</v>
      </c>
      <c r="C14" s="229"/>
      <c r="D14" s="230"/>
      <c r="E14" s="230"/>
      <c r="F14" s="231"/>
      <c r="G14" s="229"/>
      <c r="H14" s="230"/>
      <c r="I14" s="230"/>
      <c r="J14" s="231"/>
      <c r="K14" s="231"/>
    </row>
    <row r="15" spans="1:11" ht="13.5" customHeight="1" x14ac:dyDescent="0.15">
      <c r="B15" s="228" t="s">
        <v>141</v>
      </c>
      <c r="C15" s="229"/>
      <c r="D15" s="230"/>
      <c r="E15" s="230"/>
      <c r="F15" s="231"/>
      <c r="G15" s="229"/>
      <c r="H15" s="230"/>
      <c r="I15" s="230"/>
      <c r="J15" s="231"/>
      <c r="K15" s="231"/>
    </row>
    <row r="16" spans="1:11" ht="13.5" customHeight="1" x14ac:dyDescent="0.15">
      <c r="B16" s="228" t="s">
        <v>186</v>
      </c>
      <c r="C16" s="229"/>
      <c r="D16" s="230"/>
      <c r="E16" s="230"/>
      <c r="F16" s="231"/>
      <c r="G16" s="229"/>
      <c r="H16" s="230"/>
      <c r="I16" s="230"/>
      <c r="J16" s="231"/>
      <c r="K16" s="231"/>
    </row>
    <row r="17" spans="2:11" ht="13.5" customHeight="1" x14ac:dyDescent="0.15">
      <c r="B17" s="232" t="s">
        <v>187</v>
      </c>
      <c r="C17" s="233"/>
      <c r="D17" s="234"/>
      <c r="E17" s="234"/>
      <c r="F17" s="235"/>
      <c r="G17" s="233"/>
      <c r="H17" s="234"/>
      <c r="I17" s="234"/>
      <c r="J17" s="235"/>
      <c r="K17" s="235"/>
    </row>
    <row r="18" spans="2:11" ht="9" customHeight="1" x14ac:dyDescent="0.15">
      <c r="B18" s="340" t="s">
        <v>188</v>
      </c>
      <c r="C18" s="236" t="s">
        <v>189</v>
      </c>
      <c r="D18" s="237" t="s">
        <v>190</v>
      </c>
      <c r="E18" s="237" t="s">
        <v>191</v>
      </c>
      <c r="F18" s="238" t="s">
        <v>233</v>
      </c>
      <c r="G18" s="236" t="s">
        <v>192</v>
      </c>
      <c r="H18" s="237" t="s">
        <v>193</v>
      </c>
      <c r="I18" s="237" t="s">
        <v>194</v>
      </c>
      <c r="J18" s="238" t="s">
        <v>195</v>
      </c>
      <c r="K18" s="238" t="s">
        <v>234</v>
      </c>
    </row>
    <row r="19" spans="2:11" ht="13.5" customHeight="1" x14ac:dyDescent="0.15">
      <c r="B19" s="341"/>
      <c r="C19" s="239">
        <f t="shared" ref="C19:K19" si="0">SUM(C7:C17)</f>
        <v>0</v>
      </c>
      <c r="D19" s="240">
        <f t="shared" si="0"/>
        <v>0</v>
      </c>
      <c r="E19" s="240">
        <f t="shared" si="0"/>
        <v>0</v>
      </c>
      <c r="F19" s="241">
        <f t="shared" si="0"/>
        <v>0</v>
      </c>
      <c r="G19" s="239">
        <f t="shared" si="0"/>
        <v>0</v>
      </c>
      <c r="H19" s="240">
        <f t="shared" si="0"/>
        <v>0</v>
      </c>
      <c r="I19" s="240">
        <f t="shared" si="0"/>
        <v>0</v>
      </c>
      <c r="J19" s="241">
        <f t="shared" si="0"/>
        <v>0</v>
      </c>
      <c r="K19" s="241">
        <f t="shared" si="0"/>
        <v>0</v>
      </c>
    </row>
    <row r="20" spans="2:11" ht="13.5" customHeight="1" x14ac:dyDescent="0.15">
      <c r="B20" s="261"/>
    </row>
    <row r="21" spans="2:11" ht="13.5" customHeight="1" x14ac:dyDescent="0.15">
      <c r="B21" s="242" t="s">
        <v>235</v>
      </c>
    </row>
    <row r="22" spans="2:11" ht="13.5" customHeight="1" x14ac:dyDescent="0.15">
      <c r="B22" s="220" t="s">
        <v>197</v>
      </c>
    </row>
    <row r="23" spans="2:11" ht="3" customHeight="1" x14ac:dyDescent="0.15">
      <c r="B23" s="243"/>
      <c r="C23" s="243"/>
      <c r="D23" s="243"/>
      <c r="E23" s="243"/>
      <c r="F23" s="243"/>
      <c r="G23" s="243"/>
      <c r="H23" s="243"/>
    </row>
    <row r="24" spans="2:11" ht="13.5" customHeight="1" x14ac:dyDescent="0.15">
      <c r="B24" s="350" t="s">
        <v>236</v>
      </c>
      <c r="C24" s="350"/>
      <c r="D24" s="350"/>
      <c r="E24" s="350"/>
      <c r="F24" s="350"/>
      <c r="G24" s="350"/>
      <c r="H24" s="350"/>
      <c r="I24" s="350"/>
      <c r="J24" s="350"/>
      <c r="K24" s="350"/>
    </row>
    <row r="25" spans="2:11" x14ac:dyDescent="0.15">
      <c r="B25" s="350"/>
      <c r="C25" s="350"/>
      <c r="D25" s="350"/>
      <c r="E25" s="350"/>
      <c r="F25" s="350"/>
      <c r="G25" s="350"/>
      <c r="H25" s="350"/>
      <c r="I25" s="350"/>
      <c r="J25" s="350"/>
      <c r="K25" s="350"/>
    </row>
    <row r="26" spans="2:11" ht="12.75" customHeight="1" x14ac:dyDescent="0.15">
      <c r="B26" s="350" t="s">
        <v>237</v>
      </c>
      <c r="C26" s="350"/>
      <c r="D26" s="350"/>
      <c r="E26" s="350"/>
      <c r="F26" s="350"/>
      <c r="G26" s="350"/>
      <c r="H26" s="350"/>
      <c r="I26" s="350"/>
      <c r="J26" s="350"/>
      <c r="K26" s="350"/>
    </row>
    <row r="27" spans="2:11" ht="12.75" customHeight="1" x14ac:dyDescent="0.15">
      <c r="B27" s="350"/>
      <c r="C27" s="350"/>
      <c r="D27" s="350"/>
      <c r="E27" s="350"/>
      <c r="F27" s="350"/>
      <c r="G27" s="350"/>
      <c r="H27" s="350"/>
      <c r="I27" s="350"/>
      <c r="J27" s="350"/>
      <c r="K27" s="350"/>
    </row>
    <row r="28" spans="2:11" ht="12.75" customHeight="1" x14ac:dyDescent="0.15">
      <c r="B28" s="350"/>
      <c r="C28" s="350"/>
      <c r="D28" s="350"/>
      <c r="E28" s="350"/>
      <c r="F28" s="350"/>
      <c r="G28" s="350"/>
      <c r="H28" s="350"/>
      <c r="I28" s="350"/>
      <c r="J28" s="350"/>
      <c r="K28" s="350"/>
    </row>
    <row r="29" spans="2:11" ht="12.75" customHeight="1" x14ac:dyDescent="0.15">
      <c r="B29" s="350"/>
      <c r="C29" s="350"/>
      <c r="D29" s="350"/>
      <c r="E29" s="350"/>
      <c r="F29" s="350"/>
      <c r="G29" s="350"/>
      <c r="H29" s="350"/>
      <c r="I29" s="350"/>
      <c r="J29" s="350"/>
      <c r="K29" s="350"/>
    </row>
    <row r="30" spans="2:11" ht="12.75" customHeight="1" x14ac:dyDescent="0.15">
      <c r="B30" s="350"/>
      <c r="C30" s="350"/>
      <c r="D30" s="350"/>
      <c r="E30" s="350"/>
      <c r="F30" s="350"/>
      <c r="G30" s="350"/>
      <c r="H30" s="350"/>
      <c r="I30" s="350"/>
      <c r="J30" s="350"/>
      <c r="K30" s="350"/>
    </row>
    <row r="31" spans="2:11" ht="3.75" customHeight="1" x14ac:dyDescent="0.15">
      <c r="B31" s="244"/>
    </row>
    <row r="32" spans="2:11" ht="13.5" customHeight="1" x14ac:dyDescent="0.15">
      <c r="B32" s="350" t="s">
        <v>238</v>
      </c>
      <c r="C32" s="350"/>
      <c r="D32" s="350"/>
      <c r="E32" s="350"/>
      <c r="F32" s="350"/>
      <c r="G32" s="350"/>
      <c r="H32" s="350"/>
      <c r="I32" s="350"/>
      <c r="J32" s="350"/>
      <c r="K32" s="350"/>
    </row>
    <row r="33" spans="2:11" x14ac:dyDescent="0.15">
      <c r="B33" s="350"/>
      <c r="C33" s="350"/>
      <c r="D33" s="350"/>
      <c r="E33" s="350"/>
      <c r="F33" s="350"/>
      <c r="G33" s="350"/>
      <c r="H33" s="350"/>
      <c r="I33" s="350"/>
      <c r="J33" s="350"/>
      <c r="K33" s="350"/>
    </row>
    <row r="34" spans="2:11" x14ac:dyDescent="0.15">
      <c r="B34" s="243" t="s">
        <v>239</v>
      </c>
      <c r="C34" s="243"/>
      <c r="D34" s="243"/>
      <c r="E34" s="243"/>
      <c r="F34" s="243"/>
      <c r="G34" s="243"/>
      <c r="H34" s="243"/>
    </row>
    <row r="35" spans="2:11" x14ac:dyDescent="0.15">
      <c r="B35" s="245" t="s">
        <v>100</v>
      </c>
      <c r="C35" s="243" t="s">
        <v>202</v>
      </c>
      <c r="D35" s="243"/>
      <c r="E35" s="243"/>
      <c r="F35" s="243"/>
      <c r="G35" s="243"/>
      <c r="H35" s="243"/>
    </row>
    <row r="36" spans="2:11" x14ac:dyDescent="0.15">
      <c r="B36" s="243" t="s">
        <v>240</v>
      </c>
      <c r="C36" s="243"/>
      <c r="D36" s="243"/>
      <c r="E36" s="243"/>
      <c r="F36" s="243"/>
      <c r="G36" s="243"/>
      <c r="H36" s="243"/>
    </row>
    <row r="37" spans="2:11" x14ac:dyDescent="0.15">
      <c r="B37" s="245" t="s">
        <v>100</v>
      </c>
      <c r="C37" s="243" t="s">
        <v>204</v>
      </c>
      <c r="D37" s="243"/>
      <c r="E37" s="243"/>
      <c r="F37" s="243"/>
      <c r="G37" s="243"/>
      <c r="H37" s="243"/>
    </row>
    <row r="38" spans="2:11" ht="13.5" customHeight="1" x14ac:dyDescent="0.15">
      <c r="B38" s="350" t="s">
        <v>241</v>
      </c>
      <c r="C38" s="350"/>
      <c r="D38" s="350"/>
      <c r="E38" s="350"/>
      <c r="F38" s="350"/>
      <c r="G38" s="350"/>
      <c r="H38" s="350"/>
      <c r="I38" s="350"/>
      <c r="J38" s="350"/>
      <c r="K38" s="350"/>
    </row>
    <row r="39" spans="2:11" x14ac:dyDescent="0.15">
      <c r="B39" s="350"/>
      <c r="C39" s="350"/>
      <c r="D39" s="350"/>
      <c r="E39" s="350"/>
      <c r="F39" s="350"/>
      <c r="G39" s="350"/>
      <c r="H39" s="350"/>
      <c r="I39" s="350"/>
      <c r="J39" s="350"/>
      <c r="K39" s="350"/>
    </row>
    <row r="40" spans="2:11" x14ac:dyDescent="0.15">
      <c r="B40" s="245" t="s">
        <v>100</v>
      </c>
      <c r="C40" s="243" t="s">
        <v>204</v>
      </c>
      <c r="D40" s="243"/>
      <c r="E40" s="243"/>
      <c r="F40" s="243"/>
      <c r="G40" s="243"/>
      <c r="H40" s="243"/>
    </row>
    <row r="41" spans="2:11" ht="13.5" customHeight="1" x14ac:dyDescent="0.15">
      <c r="B41" s="350" t="s">
        <v>242</v>
      </c>
      <c r="C41" s="350"/>
      <c r="D41" s="350"/>
      <c r="E41" s="350"/>
      <c r="F41" s="350"/>
      <c r="G41" s="350"/>
      <c r="H41" s="350"/>
      <c r="I41" s="350"/>
      <c r="J41" s="350"/>
    </row>
    <row r="42" spans="2:11" x14ac:dyDescent="0.15">
      <c r="B42" s="245" t="s">
        <v>100</v>
      </c>
      <c r="C42" s="243" t="s">
        <v>207</v>
      </c>
      <c r="D42" s="243"/>
      <c r="E42" s="243"/>
      <c r="F42" s="243"/>
      <c r="G42" s="243"/>
      <c r="H42" s="243"/>
    </row>
    <row r="43" spans="2:11" ht="3.75" customHeight="1" x14ac:dyDescent="0.15"/>
    <row r="44" spans="2:11" x14ac:dyDescent="0.15">
      <c r="B44" s="220" t="s">
        <v>243</v>
      </c>
    </row>
    <row r="45" spans="2:11" ht="4.5" customHeight="1" x14ac:dyDescent="0.15"/>
    <row r="46" spans="2:11" ht="18.75" customHeight="1" x14ac:dyDescent="0.15">
      <c r="B46" s="246" t="s">
        <v>98</v>
      </c>
      <c r="C46" s="262" t="s">
        <v>209</v>
      </c>
      <c r="D46" s="248" t="s">
        <v>244</v>
      </c>
      <c r="E46" s="262" t="s">
        <v>211</v>
      </c>
      <c r="F46" s="248" t="s">
        <v>210</v>
      </c>
      <c r="G46" s="262" t="s">
        <v>213</v>
      </c>
      <c r="H46" s="248" t="s">
        <v>212</v>
      </c>
      <c r="I46" s="262" t="s">
        <v>245</v>
      </c>
      <c r="J46" s="248" t="s">
        <v>214</v>
      </c>
    </row>
    <row r="47" spans="2:11" ht="4.5" customHeight="1" thickBot="1" x14ac:dyDescent="0.2"/>
    <row r="48" spans="2:11" ht="18.75" customHeight="1" thickTop="1" thickBot="1" x14ac:dyDescent="0.2">
      <c r="B48" s="244" t="s">
        <v>215</v>
      </c>
      <c r="C48" s="249" t="s">
        <v>99</v>
      </c>
    </row>
    <row r="49" spans="2:11" ht="3.75" customHeight="1" thickTop="1" x14ac:dyDescent="0.15"/>
    <row r="50" spans="2:11" x14ac:dyDescent="0.15">
      <c r="B50" s="220" t="s">
        <v>246</v>
      </c>
    </row>
    <row r="51" spans="2:11" ht="4.5" customHeight="1" x14ac:dyDescent="0.15"/>
    <row r="52" spans="2:11" ht="18.75" customHeight="1" x14ac:dyDescent="0.15">
      <c r="B52" s="246" t="s">
        <v>98</v>
      </c>
      <c r="C52" s="262" t="s">
        <v>217</v>
      </c>
      <c r="D52" s="248" t="s">
        <v>244</v>
      </c>
      <c r="E52" s="262" t="s">
        <v>218</v>
      </c>
      <c r="F52" s="248" t="s">
        <v>210</v>
      </c>
      <c r="G52" s="262" t="s">
        <v>221</v>
      </c>
      <c r="H52" s="248" t="s">
        <v>212</v>
      </c>
      <c r="I52" s="262" t="s">
        <v>247</v>
      </c>
      <c r="J52" s="248" t="s">
        <v>214</v>
      </c>
    </row>
    <row r="53" spans="2:11" ht="4.5" customHeight="1" thickBot="1" x14ac:dyDescent="0.2"/>
    <row r="54" spans="2:11" ht="18.75" customHeight="1" thickTop="1" thickBot="1" x14ac:dyDescent="0.2">
      <c r="B54" s="244" t="s">
        <v>215</v>
      </c>
      <c r="C54" s="249" t="s">
        <v>99</v>
      </c>
    </row>
    <row r="55" spans="2:11" ht="5.25" customHeight="1" thickTop="1" x14ac:dyDescent="0.15"/>
    <row r="56" spans="2:11" x14ac:dyDescent="0.15">
      <c r="B56" s="220" t="s">
        <v>248</v>
      </c>
    </row>
    <row r="57" spans="2:11" ht="4.5" customHeight="1" x14ac:dyDescent="0.15"/>
    <row r="58" spans="2:11" ht="18.75" customHeight="1" x14ac:dyDescent="0.15">
      <c r="B58" s="246" t="s">
        <v>98</v>
      </c>
      <c r="C58" s="247" t="s">
        <v>217</v>
      </c>
      <c r="D58" s="248" t="s">
        <v>244</v>
      </c>
      <c r="E58" s="247" t="s">
        <v>218</v>
      </c>
      <c r="F58" s="248" t="s">
        <v>210</v>
      </c>
      <c r="G58" s="247" t="s">
        <v>221</v>
      </c>
      <c r="H58" s="248" t="s">
        <v>212</v>
      </c>
      <c r="I58" s="247" t="s">
        <v>249</v>
      </c>
      <c r="J58" s="248" t="s">
        <v>214</v>
      </c>
    </row>
    <row r="59" spans="2:11" ht="4.5" customHeight="1" thickBot="1" x14ac:dyDescent="0.2"/>
    <row r="60" spans="2:11" ht="18.75" customHeight="1" thickTop="1" thickBot="1" x14ac:dyDescent="0.2">
      <c r="B60" s="244" t="s">
        <v>215</v>
      </c>
      <c r="C60" s="249" t="s">
        <v>99</v>
      </c>
    </row>
    <row r="61" spans="2:11" ht="3" customHeight="1" thickTop="1" x14ac:dyDescent="0.15"/>
    <row r="62" spans="2:11" ht="15.75" customHeight="1" x14ac:dyDescent="0.15">
      <c r="B62" s="220" t="s">
        <v>222</v>
      </c>
    </row>
    <row r="63" spans="2:11" ht="4.5" customHeight="1" x14ac:dyDescent="0.15"/>
    <row r="64" spans="2:11" ht="4.5" customHeight="1" x14ac:dyDescent="0.15">
      <c r="B64" s="251"/>
      <c r="C64" s="251"/>
      <c r="D64" s="251"/>
      <c r="E64" s="251"/>
      <c r="F64" s="251"/>
      <c r="G64" s="251"/>
      <c r="H64" s="251"/>
      <c r="I64" s="251"/>
      <c r="J64" s="251"/>
      <c r="K64" s="251"/>
    </row>
    <row r="65" spans="2:14" ht="15.75" customHeight="1" x14ac:dyDescent="0.15">
      <c r="B65" s="252" t="s">
        <v>223</v>
      </c>
      <c r="C65" s="251"/>
      <c r="D65" s="251"/>
      <c r="E65" s="251"/>
      <c r="F65" s="251"/>
      <c r="G65" s="251"/>
      <c r="H65" s="251"/>
      <c r="I65" s="251"/>
      <c r="J65" s="251"/>
      <c r="K65" s="251"/>
    </row>
    <row r="66" spans="2:14" s="243" customFormat="1" ht="15" customHeight="1" x14ac:dyDescent="0.15">
      <c r="B66" s="469"/>
      <c r="C66" s="469"/>
      <c r="D66" s="470" t="s">
        <v>313</v>
      </c>
      <c r="E66" s="470"/>
      <c r="F66" s="470"/>
      <c r="G66" s="470"/>
      <c r="H66" s="469"/>
      <c r="I66" s="469"/>
      <c r="J66" s="469"/>
      <c r="K66" s="469"/>
    </row>
    <row r="67" spans="2:14" s="243" customFormat="1" ht="15" customHeight="1" x14ac:dyDescent="0.15">
      <c r="B67" s="469"/>
      <c r="C67" s="469"/>
      <c r="D67" s="471" t="s">
        <v>318</v>
      </c>
      <c r="E67" s="470"/>
      <c r="F67" s="470"/>
      <c r="G67" s="470"/>
      <c r="H67" s="469"/>
      <c r="I67" s="469"/>
      <c r="J67" s="469"/>
      <c r="K67" s="469"/>
    </row>
    <row r="68" spans="2:14" ht="15" customHeight="1" x14ac:dyDescent="0.15">
      <c r="B68" s="468" t="s">
        <v>315</v>
      </c>
      <c r="C68" s="467"/>
      <c r="D68" s="467"/>
      <c r="E68" s="467"/>
      <c r="F68" s="467"/>
      <c r="G68" s="467"/>
      <c r="H68" s="467"/>
      <c r="I68" s="467"/>
      <c r="J68" s="467"/>
      <c r="K68" s="467"/>
      <c r="N68" s="310"/>
    </row>
    <row r="69" spans="2:14" ht="15" customHeight="1" x14ac:dyDescent="0.15">
      <c r="B69" s="468" t="s">
        <v>319</v>
      </c>
      <c r="C69" s="467"/>
      <c r="D69" s="467"/>
      <c r="E69" s="467"/>
      <c r="F69" s="467"/>
      <c r="G69" s="467"/>
      <c r="H69" s="467"/>
      <c r="I69" s="467"/>
      <c r="J69" s="467"/>
      <c r="K69" s="467"/>
    </row>
    <row r="70" spans="2:14" ht="15" customHeight="1" x14ac:dyDescent="0.15">
      <c r="B70" s="468" t="s">
        <v>316</v>
      </c>
      <c r="C70" s="467"/>
      <c r="D70" s="467"/>
      <c r="E70" s="467"/>
      <c r="F70" s="467"/>
      <c r="G70" s="467"/>
      <c r="H70" s="467"/>
      <c r="I70" s="467"/>
      <c r="J70" s="467"/>
      <c r="K70" s="467"/>
    </row>
    <row r="71" spans="2:14" ht="15" customHeight="1" x14ac:dyDescent="0.15">
      <c r="B71" s="468" t="s">
        <v>317</v>
      </c>
      <c r="C71" s="467"/>
      <c r="D71" s="467"/>
      <c r="E71" s="467"/>
      <c r="F71" s="467"/>
      <c r="G71" s="467"/>
      <c r="H71" s="467"/>
      <c r="I71" s="467"/>
      <c r="J71" s="467"/>
      <c r="K71" s="467"/>
    </row>
    <row r="72" spans="2:14" ht="15" customHeight="1" x14ac:dyDescent="0.15">
      <c r="B72" s="468" t="s">
        <v>314</v>
      </c>
      <c r="C72" s="467"/>
      <c r="D72" s="467"/>
      <c r="E72" s="467"/>
      <c r="F72" s="467"/>
      <c r="G72" s="467"/>
      <c r="H72" s="467"/>
      <c r="I72" s="467"/>
      <c r="J72" s="467"/>
      <c r="K72" s="467"/>
    </row>
  </sheetData>
  <mergeCells count="11">
    <mergeCell ref="B24:K25"/>
    <mergeCell ref="B26:K30"/>
    <mergeCell ref="B32:K33"/>
    <mergeCell ref="B38:K39"/>
    <mergeCell ref="B41:J41"/>
    <mergeCell ref="B18:B19"/>
    <mergeCell ref="B2:K2"/>
    <mergeCell ref="B4:B6"/>
    <mergeCell ref="C4:K4"/>
    <mergeCell ref="C5:F5"/>
    <mergeCell ref="G5:K5"/>
  </mergeCells>
  <phoneticPr fontId="3"/>
  <pageMargins left="0.59055118110236227" right="0.59055118110236227" top="0.59055118110236227" bottom="0.59055118110236227" header="0.51181102362204722" footer="0.51181102362204722"/>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F92F-298C-4AE4-9DA1-5FAC6564E5E2}">
  <sheetPr>
    <pageSetUpPr fitToPage="1"/>
  </sheetPr>
  <dimension ref="A1:J45"/>
  <sheetViews>
    <sheetView showZeros="0" topLeftCell="A22" zoomScaleNormal="100" workbookViewId="0">
      <selection activeCell="A2" sqref="A2"/>
    </sheetView>
  </sheetViews>
  <sheetFormatPr defaultRowHeight="13.5" x14ac:dyDescent="0.15"/>
  <cols>
    <col min="1" max="6" width="11.75" style="263" customWidth="1"/>
    <col min="7" max="7" width="11" style="263" customWidth="1"/>
    <col min="8" max="8" width="10.75" style="263" customWidth="1"/>
    <col min="9" max="11" width="11" style="263" customWidth="1"/>
    <col min="12" max="16384" width="9" style="263"/>
  </cols>
  <sheetData>
    <row r="1" spans="1:10" x14ac:dyDescent="0.15">
      <c r="A1" s="311" t="s">
        <v>310</v>
      </c>
    </row>
    <row r="2" spans="1:10" ht="17.25" x14ac:dyDescent="0.15">
      <c r="A2" s="264" t="s">
        <v>250</v>
      </c>
    </row>
    <row r="3" spans="1:10" x14ac:dyDescent="0.15">
      <c r="D3" s="265" t="s">
        <v>251</v>
      </c>
      <c r="E3" s="351" t="s">
        <v>252</v>
      </c>
      <c r="F3" s="351"/>
      <c r="G3" s="351"/>
      <c r="H3" s="266"/>
    </row>
    <row r="4" spans="1:10" x14ac:dyDescent="0.15">
      <c r="A4" s="263" t="s">
        <v>253</v>
      </c>
    </row>
    <row r="6" spans="1:10" s="268" customFormat="1" ht="74.25" customHeight="1" x14ac:dyDescent="0.15">
      <c r="A6" s="352"/>
      <c r="B6" s="267" t="s">
        <v>254</v>
      </c>
      <c r="C6" s="267" t="s">
        <v>255</v>
      </c>
      <c r="D6" s="267" t="s">
        <v>256</v>
      </c>
      <c r="E6" s="267" t="s">
        <v>257</v>
      </c>
      <c r="F6" s="267" t="s">
        <v>258</v>
      </c>
      <c r="H6" s="267" t="s">
        <v>259</v>
      </c>
      <c r="I6" s="269" t="s">
        <v>260</v>
      </c>
      <c r="J6" s="270" t="s">
        <v>261</v>
      </c>
    </row>
    <row r="7" spans="1:10" s="268" customFormat="1" ht="18.75" customHeight="1" x14ac:dyDescent="0.15">
      <c r="A7" s="353"/>
      <c r="B7" s="271" t="s">
        <v>262</v>
      </c>
      <c r="C7" s="271" t="s">
        <v>263</v>
      </c>
      <c r="D7" s="271" t="s">
        <v>264</v>
      </c>
      <c r="E7" s="271" t="s">
        <v>265</v>
      </c>
      <c r="F7" s="271" t="s">
        <v>266</v>
      </c>
      <c r="H7" s="271" t="s">
        <v>262</v>
      </c>
      <c r="I7" s="272" t="s">
        <v>267</v>
      </c>
      <c r="J7" s="273" t="s">
        <v>268</v>
      </c>
    </row>
    <row r="8" spans="1:10" s="276" customFormat="1" ht="16.5" customHeight="1" x14ac:dyDescent="0.15">
      <c r="A8" s="354"/>
      <c r="B8" s="274" t="s">
        <v>154</v>
      </c>
      <c r="C8" s="274" t="s">
        <v>154</v>
      </c>
      <c r="D8" s="275" t="s">
        <v>269</v>
      </c>
      <c r="E8" s="274" t="s">
        <v>154</v>
      </c>
      <c r="F8" s="274" t="s">
        <v>270</v>
      </c>
      <c r="H8" s="274" t="s">
        <v>154</v>
      </c>
      <c r="I8" s="277" t="s">
        <v>154</v>
      </c>
      <c r="J8" s="278" t="s">
        <v>270</v>
      </c>
    </row>
    <row r="9" spans="1:10" s="276" customFormat="1" ht="16.5" customHeight="1" x14ac:dyDescent="0.15">
      <c r="A9" s="279" t="s">
        <v>271</v>
      </c>
      <c r="B9" s="274">
        <v>0</v>
      </c>
      <c r="C9" s="274">
        <v>0</v>
      </c>
      <c r="D9" s="280" t="e">
        <f>C9/B9</f>
        <v>#DIV/0!</v>
      </c>
      <c r="E9" s="274"/>
      <c r="F9" s="280" t="e">
        <f t="shared" ref="F9:F17" si="0">E9/B9</f>
        <v>#DIV/0!</v>
      </c>
      <c r="G9" s="281" t="s">
        <v>147</v>
      </c>
      <c r="H9" s="274"/>
      <c r="I9" s="282"/>
      <c r="J9" s="283" t="e">
        <f>I9/H9</f>
        <v>#DIV/0!</v>
      </c>
    </row>
    <row r="10" spans="1:10" s="276" customFormat="1" ht="16.5" customHeight="1" x14ac:dyDescent="0.15">
      <c r="A10" s="279" t="s">
        <v>272</v>
      </c>
      <c r="B10" s="274">
        <v>0</v>
      </c>
      <c r="C10" s="274">
        <v>0</v>
      </c>
      <c r="D10" s="280" t="e">
        <f t="shared" ref="D10:D20" si="1">C10/B10</f>
        <v>#DIV/0!</v>
      </c>
      <c r="E10" s="274"/>
      <c r="F10" s="280" t="e">
        <f t="shared" si="0"/>
        <v>#DIV/0!</v>
      </c>
      <c r="G10" s="281" t="s">
        <v>148</v>
      </c>
      <c r="H10" s="284"/>
      <c r="I10" s="282"/>
      <c r="J10" s="283" t="e">
        <f t="shared" ref="J10:J11" si="2">I10/H10</f>
        <v>#DIV/0!</v>
      </c>
    </row>
    <row r="11" spans="1:10" s="276" customFormat="1" ht="16.5" customHeight="1" thickBot="1" x14ac:dyDescent="0.2">
      <c r="A11" s="279" t="s">
        <v>273</v>
      </c>
      <c r="B11" s="274">
        <v>0</v>
      </c>
      <c r="C11" s="274">
        <v>0</v>
      </c>
      <c r="D11" s="280" t="e">
        <f t="shared" si="1"/>
        <v>#DIV/0!</v>
      </c>
      <c r="E11" s="274"/>
      <c r="F11" s="280" t="e">
        <f t="shared" si="0"/>
        <v>#DIV/0!</v>
      </c>
      <c r="G11" s="281" t="s">
        <v>149</v>
      </c>
      <c r="H11" s="284"/>
      <c r="I11" s="282"/>
      <c r="J11" s="285" t="e">
        <f t="shared" si="2"/>
        <v>#DIV/0!</v>
      </c>
    </row>
    <row r="12" spans="1:10" s="276" customFormat="1" ht="16.5" customHeight="1" thickBot="1" x14ac:dyDescent="0.2">
      <c r="A12" s="279" t="s">
        <v>274</v>
      </c>
      <c r="B12" s="274">
        <v>0</v>
      </c>
      <c r="C12" s="274">
        <v>0</v>
      </c>
      <c r="D12" s="280" t="e">
        <f t="shared" si="1"/>
        <v>#DIV/0!</v>
      </c>
      <c r="E12" s="274"/>
      <c r="F12" s="280" t="e">
        <f t="shared" si="0"/>
        <v>#DIV/0!</v>
      </c>
      <c r="G12" s="281" t="s">
        <v>105</v>
      </c>
      <c r="H12" s="286"/>
      <c r="I12" s="287"/>
      <c r="J12" s="288" t="e">
        <f>AVERAGE(J9:J11)</f>
        <v>#DIV/0!</v>
      </c>
    </row>
    <row r="13" spans="1:10" s="276" customFormat="1" ht="16.5" customHeight="1" x14ac:dyDescent="0.15">
      <c r="A13" s="279" t="s">
        <v>275</v>
      </c>
      <c r="B13" s="274"/>
      <c r="C13" s="274"/>
      <c r="D13" s="280" t="e">
        <f t="shared" si="1"/>
        <v>#DIV/0!</v>
      </c>
      <c r="E13" s="274"/>
      <c r="F13" s="280" t="e">
        <f t="shared" si="0"/>
        <v>#DIV/0!</v>
      </c>
      <c r="I13" s="265"/>
      <c r="J13" s="289"/>
    </row>
    <row r="14" spans="1:10" s="276" customFormat="1" ht="16.5" customHeight="1" x14ac:dyDescent="0.15">
      <c r="A14" s="279" t="s">
        <v>276</v>
      </c>
      <c r="B14" s="274"/>
      <c r="C14" s="274"/>
      <c r="D14" s="280" t="e">
        <f t="shared" si="1"/>
        <v>#DIV/0!</v>
      </c>
      <c r="E14" s="274"/>
      <c r="F14" s="280" t="e">
        <f t="shared" si="0"/>
        <v>#DIV/0!</v>
      </c>
      <c r="I14" s="265"/>
      <c r="J14" s="265"/>
    </row>
    <row r="15" spans="1:10" s="276" customFormat="1" ht="16.5" customHeight="1" x14ac:dyDescent="0.15">
      <c r="A15" s="279" t="s">
        <v>277</v>
      </c>
      <c r="B15" s="274"/>
      <c r="C15" s="274"/>
      <c r="D15" s="280" t="e">
        <f t="shared" si="1"/>
        <v>#DIV/0!</v>
      </c>
      <c r="E15" s="274"/>
      <c r="F15" s="280" t="e">
        <f t="shared" si="0"/>
        <v>#DIV/0!</v>
      </c>
      <c r="I15" s="265"/>
      <c r="J15" s="265"/>
    </row>
    <row r="16" spans="1:10" s="276" customFormat="1" ht="16.5" customHeight="1" x14ac:dyDescent="0.15">
      <c r="A16" s="279" t="s">
        <v>278</v>
      </c>
      <c r="B16" s="274"/>
      <c r="C16" s="274"/>
      <c r="D16" s="280" t="e">
        <f>C16/B16</f>
        <v>#DIV/0!</v>
      </c>
      <c r="E16" s="274"/>
      <c r="F16" s="280" t="e">
        <f t="shared" si="0"/>
        <v>#DIV/0!</v>
      </c>
      <c r="I16" s="265"/>
      <c r="J16" s="265"/>
    </row>
    <row r="17" spans="1:10" s="276" customFormat="1" ht="16.5" customHeight="1" x14ac:dyDescent="0.15">
      <c r="A17" s="279" t="s">
        <v>279</v>
      </c>
      <c r="B17" s="274"/>
      <c r="C17" s="274"/>
      <c r="D17" s="280" t="e">
        <f t="shared" si="1"/>
        <v>#DIV/0!</v>
      </c>
      <c r="E17" s="274"/>
      <c r="F17" s="280" t="e">
        <f t="shared" si="0"/>
        <v>#DIV/0!</v>
      </c>
      <c r="I17" s="265"/>
      <c r="J17" s="265"/>
    </row>
    <row r="18" spans="1:10" ht="19.5" customHeight="1" x14ac:dyDescent="0.15">
      <c r="A18" s="284" t="s">
        <v>280</v>
      </c>
      <c r="B18" s="290"/>
      <c r="C18" s="290"/>
      <c r="D18" s="280" t="e">
        <f t="shared" si="1"/>
        <v>#DIV/0!</v>
      </c>
      <c r="E18" s="290"/>
      <c r="F18" s="280" t="e">
        <f>E18/B18</f>
        <v>#DIV/0!</v>
      </c>
    </row>
    <row r="19" spans="1:10" ht="19.5" customHeight="1" x14ac:dyDescent="0.15">
      <c r="A19" s="284" t="s">
        <v>148</v>
      </c>
      <c r="B19" s="290"/>
      <c r="C19" s="290"/>
      <c r="D19" s="280" t="e">
        <f t="shared" si="1"/>
        <v>#DIV/0!</v>
      </c>
      <c r="E19" s="290"/>
      <c r="F19" s="280" t="e">
        <f>E19/B19</f>
        <v>#DIV/0!</v>
      </c>
    </row>
    <row r="20" spans="1:10" ht="19.5" customHeight="1" thickBot="1" x14ac:dyDescent="0.2">
      <c r="A20" s="284" t="s">
        <v>149</v>
      </c>
      <c r="B20" s="290">
        <v>0</v>
      </c>
      <c r="C20" s="290">
        <v>0</v>
      </c>
      <c r="D20" s="280" t="e">
        <f t="shared" si="1"/>
        <v>#DIV/0!</v>
      </c>
      <c r="E20" s="290"/>
      <c r="F20" s="291" t="e">
        <f>E20/B20</f>
        <v>#DIV/0!</v>
      </c>
    </row>
    <row r="21" spans="1:10" ht="19.5" customHeight="1" thickBot="1" x14ac:dyDescent="0.2">
      <c r="A21" s="284" t="s">
        <v>105</v>
      </c>
      <c r="B21" s="292"/>
      <c r="C21" s="287"/>
      <c r="D21" s="288" t="e">
        <f>SUM(C9:C20)/SUM(B9:B20)</f>
        <v>#DIV/0!</v>
      </c>
      <c r="E21" s="286"/>
      <c r="F21" s="288" t="e">
        <f>SUM(E9:E20)/SUM(B9:B20)</f>
        <v>#DIV/0!</v>
      </c>
    </row>
    <row r="22" spans="1:10" ht="19.5" customHeight="1" x14ac:dyDescent="0.15">
      <c r="A22" s="293" t="s">
        <v>281</v>
      </c>
    </row>
    <row r="23" spans="1:10" ht="19.5" customHeight="1" x14ac:dyDescent="0.15">
      <c r="A23" s="355" t="s">
        <v>282</v>
      </c>
      <c r="B23" s="355"/>
      <c r="C23" s="355"/>
      <c r="D23" s="355"/>
      <c r="E23" s="355"/>
      <c r="F23" s="355"/>
      <c r="G23" s="355"/>
      <c r="H23" s="355"/>
      <c r="I23" s="355"/>
    </row>
    <row r="24" spans="1:10" ht="19.5" customHeight="1" x14ac:dyDescent="0.15">
      <c r="A24" s="355"/>
      <c r="B24" s="355"/>
      <c r="C24" s="355"/>
      <c r="D24" s="355"/>
      <c r="E24" s="355"/>
      <c r="F24" s="355"/>
      <c r="G24" s="355"/>
      <c r="H24" s="355"/>
      <c r="I24" s="355"/>
    </row>
    <row r="25" spans="1:10" ht="19.5" customHeight="1" x14ac:dyDescent="0.15">
      <c r="A25" s="263" t="s">
        <v>283</v>
      </c>
    </row>
    <row r="26" spans="1:10" ht="19.5" customHeight="1" x14ac:dyDescent="0.15"/>
    <row r="27" spans="1:10" ht="19.5" customHeight="1" x14ac:dyDescent="0.15">
      <c r="A27" s="263" t="s">
        <v>284</v>
      </c>
      <c r="D27" s="263" t="s">
        <v>285</v>
      </c>
    </row>
    <row r="28" spans="1:10" ht="19.5" customHeight="1" x14ac:dyDescent="0.15">
      <c r="B28" s="265" t="s">
        <v>154</v>
      </c>
      <c r="F28" s="265" t="s">
        <v>154</v>
      </c>
    </row>
    <row r="29" spans="1:10" ht="30" customHeight="1" x14ac:dyDescent="0.15">
      <c r="A29" s="292"/>
      <c r="B29" s="294" t="s">
        <v>286</v>
      </c>
      <c r="E29" s="292"/>
      <c r="F29" s="295" t="s">
        <v>287</v>
      </c>
    </row>
    <row r="30" spans="1:10" ht="19.5" customHeight="1" x14ac:dyDescent="0.15">
      <c r="A30" s="296" t="s">
        <v>288</v>
      </c>
      <c r="B30" s="290"/>
      <c r="E30" s="284" t="s">
        <v>147</v>
      </c>
      <c r="F30" s="290"/>
    </row>
    <row r="31" spans="1:10" ht="19.5" customHeight="1" x14ac:dyDescent="0.15">
      <c r="A31" s="296" t="s">
        <v>88</v>
      </c>
      <c r="B31" s="290"/>
      <c r="E31" s="284" t="s">
        <v>148</v>
      </c>
      <c r="F31" s="290"/>
    </row>
    <row r="32" spans="1:10" ht="19.5" customHeight="1" thickBot="1" x14ac:dyDescent="0.2">
      <c r="A32" s="296" t="s">
        <v>89</v>
      </c>
      <c r="B32" s="290"/>
      <c r="E32" s="284" t="s">
        <v>149</v>
      </c>
      <c r="F32" s="297"/>
    </row>
    <row r="33" spans="1:7" ht="19.5" customHeight="1" thickBot="1" x14ac:dyDescent="0.2">
      <c r="A33" s="296" t="s">
        <v>90</v>
      </c>
      <c r="B33" s="290"/>
      <c r="E33" s="298" t="s">
        <v>105</v>
      </c>
      <c r="F33" s="299">
        <f>ROUNDDOWN((F30+F31+F32)/3,1)</f>
        <v>0</v>
      </c>
      <c r="G33" s="263" t="s">
        <v>289</v>
      </c>
    </row>
    <row r="34" spans="1:7" ht="19.5" customHeight="1" x14ac:dyDescent="0.15">
      <c r="A34" s="296" t="s">
        <v>91</v>
      </c>
      <c r="B34" s="290"/>
      <c r="E34" s="356" t="s">
        <v>290</v>
      </c>
      <c r="F34" s="356"/>
    </row>
    <row r="35" spans="1:7" ht="19.5" customHeight="1" thickBot="1" x14ac:dyDescent="0.2">
      <c r="A35" s="296" t="s">
        <v>92</v>
      </c>
      <c r="B35" s="290"/>
    </row>
    <row r="36" spans="1:7" ht="19.5" customHeight="1" thickBot="1" x14ac:dyDescent="0.2">
      <c r="A36" s="296" t="s">
        <v>93</v>
      </c>
      <c r="B36" s="290"/>
      <c r="D36" s="300" t="s">
        <v>291</v>
      </c>
    </row>
    <row r="37" spans="1:7" ht="19.5" customHeight="1" x14ac:dyDescent="0.15">
      <c r="A37" s="296" t="s">
        <v>94</v>
      </c>
      <c r="B37" s="290"/>
      <c r="D37" s="263" t="s">
        <v>292</v>
      </c>
    </row>
    <row r="38" spans="1:7" ht="19.5" customHeight="1" x14ac:dyDescent="0.15">
      <c r="A38" s="296" t="s">
        <v>95</v>
      </c>
      <c r="B38" s="290"/>
      <c r="F38" s="263" t="s">
        <v>293</v>
      </c>
    </row>
    <row r="39" spans="1:7" ht="19.5" customHeight="1" x14ac:dyDescent="0.15">
      <c r="A39" s="296" t="s">
        <v>96</v>
      </c>
      <c r="B39" s="290"/>
      <c r="D39" s="266" t="s">
        <v>294</v>
      </c>
      <c r="F39" s="301" t="s">
        <v>289</v>
      </c>
    </row>
    <row r="40" spans="1:7" ht="19.5" customHeight="1" x14ac:dyDescent="0.15">
      <c r="A40" s="296" t="s">
        <v>97</v>
      </c>
      <c r="B40" s="290"/>
      <c r="D40" s="302" t="e">
        <f>ROUNDUP(B44/6,0)</f>
        <v>#DIV/0!</v>
      </c>
      <c r="E40" s="301" t="s">
        <v>295</v>
      </c>
      <c r="F40" s="302">
        <f>F33</f>
        <v>0</v>
      </c>
    </row>
    <row r="41" spans="1:7" ht="19.5" customHeight="1" x14ac:dyDescent="0.15">
      <c r="A41" s="296" t="s">
        <v>296</v>
      </c>
      <c r="B41" s="290"/>
    </row>
    <row r="42" spans="1:7" ht="19.5" customHeight="1" thickBot="1" x14ac:dyDescent="0.2">
      <c r="A42" s="303" t="s">
        <v>297</v>
      </c>
      <c r="B42" s="304">
        <f>SUM(B30:B41)</f>
        <v>0</v>
      </c>
      <c r="C42" s="266" t="s">
        <v>298</v>
      </c>
      <c r="D42" s="263" t="s">
        <v>299</v>
      </c>
    </row>
    <row r="43" spans="1:7" ht="24" customHeight="1" thickBot="1" x14ac:dyDescent="0.2">
      <c r="A43" s="305" t="s">
        <v>304</v>
      </c>
      <c r="B43" s="306"/>
      <c r="C43" s="266" t="s">
        <v>300</v>
      </c>
    </row>
    <row r="44" spans="1:7" ht="19.5" customHeight="1" thickBot="1" x14ac:dyDescent="0.2">
      <c r="A44" s="307" t="s">
        <v>301</v>
      </c>
      <c r="B44" s="299" t="e">
        <f>ROUNDUP(B42/B43,1)</f>
        <v>#DIV/0!</v>
      </c>
      <c r="C44" s="266" t="s">
        <v>302</v>
      </c>
    </row>
    <row r="45" spans="1:7" ht="19.5" customHeight="1" x14ac:dyDescent="0.15">
      <c r="A45" s="266" t="s">
        <v>303</v>
      </c>
    </row>
  </sheetData>
  <mergeCells count="4">
    <mergeCell ref="E3:G3"/>
    <mergeCell ref="A6:A8"/>
    <mergeCell ref="A23:I24"/>
    <mergeCell ref="E34:F34"/>
  </mergeCells>
  <phoneticPr fontId="3"/>
  <conditionalFormatting sqref="B44 D40 D18:D21 F18:F21">
    <cfRule type="expression" dxfId="6" priority="4" stopIfTrue="1">
      <formula>ISERROR(B18)</formula>
    </cfRule>
  </conditionalFormatting>
  <conditionalFormatting sqref="D9:D20">
    <cfRule type="expression" dxfId="5" priority="3" stopIfTrue="1">
      <formula>ISERROR(D9)</formula>
    </cfRule>
  </conditionalFormatting>
  <conditionalFormatting sqref="F9:F17">
    <cfRule type="expression" dxfId="4" priority="2" stopIfTrue="1">
      <formula>ISERROR(F9)</formula>
    </cfRule>
  </conditionalFormatting>
  <conditionalFormatting sqref="J9:J12">
    <cfRule type="expression" dxfId="3" priority="1" stopIfTrue="1">
      <formula>ISERROR(J9)</formula>
    </cfRule>
  </conditionalFormatting>
  <printOptions horizontalCentered="1" verticalCentered="1"/>
  <pageMargins left="0.39370078740157483" right="0.39370078740157483" top="0.98425196850393704" bottom="0.98425196850393704"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A7FE-EEDC-4D0B-ABD7-E7CF157842BF}">
  <dimension ref="A1:L37"/>
  <sheetViews>
    <sheetView showZeros="0" view="pageBreakPreview" zoomScale="90" zoomScaleNormal="100" zoomScaleSheetLayoutView="90" workbookViewId="0"/>
  </sheetViews>
  <sheetFormatPr defaultRowHeight="13.5" x14ac:dyDescent="0.15"/>
  <cols>
    <col min="1" max="1" width="9.375" style="86" customWidth="1"/>
    <col min="2" max="12" width="13" style="86" customWidth="1"/>
    <col min="13" max="19" width="11.875" style="86" customWidth="1"/>
    <col min="20" max="16384" width="9" style="86"/>
  </cols>
  <sheetData>
    <row r="1" spans="1:12" x14ac:dyDescent="0.15">
      <c r="A1" s="308" t="s">
        <v>311</v>
      </c>
    </row>
    <row r="2" spans="1:12" ht="17.25" x14ac:dyDescent="0.15">
      <c r="A2" s="312" t="s">
        <v>106</v>
      </c>
      <c r="C2" s="87"/>
      <c r="D2" s="87"/>
      <c r="E2" s="87"/>
      <c r="F2" s="87"/>
      <c r="G2" s="87"/>
      <c r="H2" s="87"/>
      <c r="I2" s="87"/>
      <c r="J2" s="87"/>
    </row>
    <row r="3" spans="1:12" ht="18" customHeight="1" thickBot="1" x14ac:dyDescent="0.2">
      <c r="A3" s="87"/>
      <c r="B3" s="87"/>
      <c r="C3" s="87"/>
      <c r="D3" s="87"/>
      <c r="E3" s="87"/>
      <c r="F3" s="87"/>
      <c r="G3" s="87"/>
      <c r="H3" s="88"/>
      <c r="I3" s="88" t="s">
        <v>101</v>
      </c>
      <c r="J3" s="357" t="s">
        <v>107</v>
      </c>
      <c r="K3" s="357"/>
      <c r="L3" s="357"/>
    </row>
    <row r="4" spans="1:12" s="91" customFormat="1" ht="65.25" customHeight="1" x14ac:dyDescent="0.15">
      <c r="A4" s="358"/>
      <c r="B4" s="89" t="s">
        <v>108</v>
      </c>
      <c r="C4" s="89" t="s">
        <v>109</v>
      </c>
      <c r="D4" s="90" t="s">
        <v>110</v>
      </c>
      <c r="E4" s="89" t="s">
        <v>111</v>
      </c>
      <c r="F4" s="90" t="s">
        <v>112</v>
      </c>
      <c r="G4" s="89" t="s">
        <v>113</v>
      </c>
      <c r="H4" s="90" t="s">
        <v>114</v>
      </c>
      <c r="I4" s="89" t="s">
        <v>115</v>
      </c>
      <c r="J4" s="90" t="s">
        <v>116</v>
      </c>
      <c r="K4" s="89" t="s">
        <v>117</v>
      </c>
      <c r="L4" s="90" t="s">
        <v>118</v>
      </c>
    </row>
    <row r="5" spans="1:12" s="91" customFormat="1" ht="16.5" customHeight="1" thickBot="1" x14ac:dyDescent="0.2">
      <c r="A5" s="359"/>
      <c r="B5" s="92" t="s">
        <v>119</v>
      </c>
      <c r="C5" s="92" t="s">
        <v>119</v>
      </c>
      <c r="D5" s="93" t="s">
        <v>120</v>
      </c>
      <c r="E5" s="92" t="s">
        <v>119</v>
      </c>
      <c r="F5" s="93" t="s">
        <v>120</v>
      </c>
      <c r="G5" s="92" t="s">
        <v>119</v>
      </c>
      <c r="H5" s="93" t="s">
        <v>121</v>
      </c>
      <c r="I5" s="92" t="s">
        <v>119</v>
      </c>
      <c r="J5" s="93" t="s">
        <v>121</v>
      </c>
      <c r="K5" s="92" t="s">
        <v>122</v>
      </c>
      <c r="L5" s="94" t="s">
        <v>122</v>
      </c>
    </row>
    <row r="6" spans="1:12" s="99" customFormat="1" ht="15.75" customHeight="1" thickBot="1" x14ac:dyDescent="0.2">
      <c r="A6" s="95" t="s">
        <v>123</v>
      </c>
      <c r="B6" s="96" t="s">
        <v>124</v>
      </c>
      <c r="C6" s="96" t="s">
        <v>125</v>
      </c>
      <c r="D6" s="97" t="s">
        <v>126</v>
      </c>
      <c r="E6" s="96" t="s">
        <v>127</v>
      </c>
      <c r="F6" s="97" t="s">
        <v>128</v>
      </c>
      <c r="G6" s="96" t="s">
        <v>129</v>
      </c>
      <c r="H6" s="97" t="s">
        <v>126</v>
      </c>
      <c r="I6" s="96" t="s">
        <v>130</v>
      </c>
      <c r="J6" s="97" t="s">
        <v>126</v>
      </c>
      <c r="K6" s="96" t="s">
        <v>131</v>
      </c>
      <c r="L6" s="98" t="s">
        <v>132</v>
      </c>
    </row>
    <row r="7" spans="1:12" ht="16.5" customHeight="1" x14ac:dyDescent="0.15">
      <c r="A7" s="100" t="s">
        <v>133</v>
      </c>
      <c r="B7" s="101"/>
      <c r="C7" s="101"/>
      <c r="D7" s="102"/>
      <c r="E7" s="101"/>
      <c r="F7" s="102"/>
      <c r="G7" s="101"/>
      <c r="H7" s="102"/>
      <c r="I7" s="101"/>
      <c r="J7" s="102"/>
      <c r="K7" s="101"/>
      <c r="L7" s="102"/>
    </row>
    <row r="8" spans="1:12" ht="16.5" customHeight="1" x14ac:dyDescent="0.15">
      <c r="A8" s="103" t="s">
        <v>134</v>
      </c>
      <c r="B8" s="104"/>
      <c r="C8" s="104"/>
      <c r="D8" s="105"/>
      <c r="E8" s="104"/>
      <c r="F8" s="105"/>
      <c r="G8" s="104"/>
      <c r="H8" s="105"/>
      <c r="I8" s="104"/>
      <c r="J8" s="105"/>
      <c r="K8" s="104"/>
      <c r="L8" s="105"/>
    </row>
    <row r="9" spans="1:12" ht="16.5" customHeight="1" x14ac:dyDescent="0.15">
      <c r="A9" s="103" t="s">
        <v>135</v>
      </c>
      <c r="B9" s="104"/>
      <c r="C9" s="104"/>
      <c r="D9" s="105"/>
      <c r="E9" s="104"/>
      <c r="F9" s="105"/>
      <c r="G9" s="104"/>
      <c r="H9" s="105"/>
      <c r="I9" s="104"/>
      <c r="J9" s="105"/>
      <c r="K9" s="104"/>
      <c r="L9" s="105"/>
    </row>
    <row r="10" spans="1:12" ht="16.5" customHeight="1" x14ac:dyDescent="0.15">
      <c r="A10" s="103" t="s">
        <v>136</v>
      </c>
      <c r="B10" s="104"/>
      <c r="C10" s="104"/>
      <c r="D10" s="105"/>
      <c r="E10" s="104"/>
      <c r="F10" s="105"/>
      <c r="G10" s="104"/>
      <c r="H10" s="105"/>
      <c r="I10" s="104"/>
      <c r="J10" s="105"/>
      <c r="K10" s="104"/>
      <c r="L10" s="105"/>
    </row>
    <row r="11" spans="1:12" ht="16.5" customHeight="1" x14ac:dyDescent="0.15">
      <c r="A11" s="103" t="s">
        <v>137</v>
      </c>
      <c r="B11" s="104"/>
      <c r="C11" s="104"/>
      <c r="D11" s="105"/>
      <c r="E11" s="104"/>
      <c r="F11" s="105"/>
      <c r="G11" s="104"/>
      <c r="H11" s="105"/>
      <c r="I11" s="104"/>
      <c r="J11" s="105"/>
      <c r="K11" s="104"/>
      <c r="L11" s="105"/>
    </row>
    <row r="12" spans="1:12" ht="16.5" customHeight="1" x14ac:dyDescent="0.15">
      <c r="A12" s="103" t="s">
        <v>138</v>
      </c>
      <c r="B12" s="104"/>
      <c r="C12" s="104"/>
      <c r="D12" s="105"/>
      <c r="E12" s="104"/>
      <c r="F12" s="105"/>
      <c r="G12" s="104"/>
      <c r="H12" s="105"/>
      <c r="I12" s="104"/>
      <c r="J12" s="105"/>
      <c r="K12" s="104"/>
      <c r="L12" s="105"/>
    </row>
    <row r="13" spans="1:12" ht="16.5" customHeight="1" x14ac:dyDescent="0.15">
      <c r="A13" s="103" t="s">
        <v>139</v>
      </c>
      <c r="B13" s="104"/>
      <c r="C13" s="104"/>
      <c r="D13" s="105"/>
      <c r="E13" s="104"/>
      <c r="F13" s="105"/>
      <c r="G13" s="104"/>
      <c r="H13" s="105"/>
      <c r="I13" s="104"/>
      <c r="J13" s="105"/>
      <c r="K13" s="104"/>
      <c r="L13" s="105"/>
    </row>
    <row r="14" spans="1:12" ht="16.5" customHeight="1" x14ac:dyDescent="0.15">
      <c r="A14" s="103" t="s">
        <v>140</v>
      </c>
      <c r="B14" s="104"/>
      <c r="C14" s="104"/>
      <c r="D14" s="105"/>
      <c r="E14" s="104"/>
      <c r="F14" s="105"/>
      <c r="G14" s="104"/>
      <c r="H14" s="105"/>
      <c r="I14" s="104"/>
      <c r="J14" s="105"/>
      <c r="K14" s="104"/>
      <c r="L14" s="105"/>
    </row>
    <row r="15" spans="1:12" ht="16.5" customHeight="1" x14ac:dyDescent="0.15">
      <c r="A15" s="103" t="s">
        <v>141</v>
      </c>
      <c r="B15" s="104"/>
      <c r="C15" s="104"/>
      <c r="D15" s="105"/>
      <c r="E15" s="104"/>
      <c r="F15" s="105"/>
      <c r="G15" s="104"/>
      <c r="H15" s="105"/>
      <c r="I15" s="104"/>
      <c r="J15" s="105"/>
      <c r="K15" s="104"/>
      <c r="L15" s="105"/>
    </row>
    <row r="16" spans="1:12" ht="16.5" customHeight="1" x14ac:dyDescent="0.15">
      <c r="A16" s="103" t="s">
        <v>142</v>
      </c>
      <c r="B16" s="104"/>
      <c r="C16" s="104"/>
      <c r="D16" s="105"/>
      <c r="E16" s="104"/>
      <c r="F16" s="105"/>
      <c r="G16" s="104"/>
      <c r="H16" s="105"/>
      <c r="I16" s="104"/>
      <c r="J16" s="105"/>
      <c r="K16" s="104"/>
      <c r="L16" s="105"/>
    </row>
    <row r="17" spans="1:12" ht="16.5" customHeight="1" x14ac:dyDescent="0.15">
      <c r="A17" s="103" t="s">
        <v>143</v>
      </c>
      <c r="B17" s="104"/>
      <c r="C17" s="104"/>
      <c r="D17" s="105"/>
      <c r="E17" s="104"/>
      <c r="F17" s="105"/>
      <c r="G17" s="104"/>
      <c r="H17" s="105"/>
      <c r="I17" s="104"/>
      <c r="J17" s="105"/>
      <c r="K17" s="104"/>
      <c r="L17" s="105"/>
    </row>
    <row r="18" spans="1:12" ht="16.5" customHeight="1" thickBot="1" x14ac:dyDescent="0.2">
      <c r="A18" s="106" t="s">
        <v>104</v>
      </c>
      <c r="B18" s="107">
        <f t="shared" ref="B18:L18" si="0">SUM(B7:B17)</f>
        <v>0</v>
      </c>
      <c r="C18" s="107">
        <f t="shared" si="0"/>
        <v>0</v>
      </c>
      <c r="D18" s="108">
        <f t="shared" si="0"/>
        <v>0</v>
      </c>
      <c r="E18" s="107">
        <f t="shared" ref="E18:F18" si="1">SUM(E7:E17)</f>
        <v>0</v>
      </c>
      <c r="F18" s="108">
        <f t="shared" si="1"/>
        <v>0</v>
      </c>
      <c r="G18" s="107">
        <f t="shared" si="0"/>
        <v>0</v>
      </c>
      <c r="H18" s="108">
        <f t="shared" si="0"/>
        <v>0</v>
      </c>
      <c r="I18" s="107">
        <f t="shared" ref="I18:J18" si="2">SUM(I7:I17)</f>
        <v>0</v>
      </c>
      <c r="J18" s="108">
        <f t="shared" si="2"/>
        <v>0</v>
      </c>
      <c r="K18" s="107">
        <f t="shared" si="0"/>
        <v>0</v>
      </c>
      <c r="L18" s="108">
        <f t="shared" si="0"/>
        <v>0</v>
      </c>
    </row>
    <row r="19" spans="1:12" ht="16.5" customHeight="1" thickBot="1" x14ac:dyDescent="0.2">
      <c r="A19" s="109" t="s">
        <v>144</v>
      </c>
      <c r="B19" s="110">
        <f t="shared" ref="B19:L19" si="3">COUNT(B7:B17)</f>
        <v>0</v>
      </c>
      <c r="C19" s="110">
        <f t="shared" si="3"/>
        <v>0</v>
      </c>
      <c r="D19" s="111">
        <f t="shared" si="3"/>
        <v>0</v>
      </c>
      <c r="E19" s="110">
        <f t="shared" si="3"/>
        <v>0</v>
      </c>
      <c r="F19" s="111">
        <f t="shared" si="3"/>
        <v>0</v>
      </c>
      <c r="G19" s="110">
        <f t="shared" si="3"/>
        <v>0</v>
      </c>
      <c r="H19" s="111">
        <f t="shared" si="3"/>
        <v>0</v>
      </c>
      <c r="I19" s="110">
        <f t="shared" si="3"/>
        <v>0</v>
      </c>
      <c r="J19" s="111">
        <f t="shared" si="3"/>
        <v>0</v>
      </c>
      <c r="K19" s="112">
        <f t="shared" si="3"/>
        <v>0</v>
      </c>
      <c r="L19" s="111">
        <f t="shared" si="3"/>
        <v>0</v>
      </c>
    </row>
    <row r="20" spans="1:12" ht="16.5" customHeight="1" thickBot="1" x14ac:dyDescent="0.2">
      <c r="A20" s="113" t="s">
        <v>105</v>
      </c>
      <c r="B20" s="114" t="e">
        <f t="shared" ref="B20:L20" si="4">ROUNDDOWN(B18/B19,1)</f>
        <v>#DIV/0!</v>
      </c>
      <c r="C20" s="115" t="e">
        <f t="shared" si="4"/>
        <v>#DIV/0!</v>
      </c>
      <c r="D20" s="116" t="e">
        <f t="shared" si="4"/>
        <v>#DIV/0!</v>
      </c>
      <c r="E20" s="115" t="e">
        <f t="shared" si="4"/>
        <v>#DIV/0!</v>
      </c>
      <c r="F20" s="116" t="e">
        <f t="shared" si="4"/>
        <v>#DIV/0!</v>
      </c>
      <c r="G20" s="117" t="e">
        <f t="shared" si="4"/>
        <v>#DIV/0!</v>
      </c>
      <c r="H20" s="116" t="e">
        <f t="shared" si="4"/>
        <v>#DIV/0!</v>
      </c>
      <c r="I20" s="117" t="e">
        <f t="shared" si="4"/>
        <v>#DIV/0!</v>
      </c>
      <c r="J20" s="116" t="e">
        <f t="shared" si="4"/>
        <v>#DIV/0!</v>
      </c>
      <c r="K20" s="118" t="e">
        <f t="shared" si="4"/>
        <v>#DIV/0!</v>
      </c>
      <c r="L20" s="116" t="e">
        <f t="shared" si="4"/>
        <v>#DIV/0!</v>
      </c>
    </row>
    <row r="21" spans="1:12" ht="15.75" customHeight="1" x14ac:dyDescent="0.15">
      <c r="A21" s="119" t="s">
        <v>145</v>
      </c>
      <c r="B21" s="120"/>
      <c r="C21" s="120"/>
      <c r="D21" s="120"/>
      <c r="E21" s="120"/>
      <c r="F21" s="120"/>
      <c r="G21" s="120"/>
      <c r="H21" s="120"/>
      <c r="I21" s="120"/>
      <c r="J21" s="120"/>
      <c r="K21" s="120"/>
      <c r="L21" s="120"/>
    </row>
    <row r="22" spans="1:12" ht="15.75" customHeight="1" x14ac:dyDescent="0.15">
      <c r="A22" s="86" t="s">
        <v>146</v>
      </c>
    </row>
    <row r="23" spans="1:12" ht="6" customHeight="1" thickBot="1" x14ac:dyDescent="0.2"/>
    <row r="24" spans="1:12" ht="16.5" customHeight="1" x14ac:dyDescent="0.15">
      <c r="A24" s="121" t="s">
        <v>147</v>
      </c>
      <c r="B24" s="122"/>
      <c r="C24" s="123"/>
      <c r="D24" s="124"/>
      <c r="E24" s="123"/>
      <c r="F24" s="124"/>
      <c r="G24" s="123"/>
      <c r="H24" s="124"/>
      <c r="I24" s="123"/>
      <c r="J24" s="124"/>
      <c r="K24" s="123"/>
      <c r="L24" s="125"/>
    </row>
    <row r="25" spans="1:12" ht="16.5" customHeight="1" x14ac:dyDescent="0.15">
      <c r="A25" s="126" t="s">
        <v>148</v>
      </c>
      <c r="B25" s="127"/>
      <c r="C25" s="128"/>
      <c r="D25" s="129"/>
      <c r="E25" s="128"/>
      <c r="F25" s="129"/>
      <c r="G25" s="128"/>
      <c r="H25" s="129"/>
      <c r="I25" s="128"/>
      <c r="J25" s="129"/>
      <c r="K25" s="128"/>
      <c r="L25" s="105"/>
    </row>
    <row r="26" spans="1:12" ht="16.5" customHeight="1" x14ac:dyDescent="0.15">
      <c r="A26" s="126" t="s">
        <v>149</v>
      </c>
      <c r="B26" s="127"/>
      <c r="C26" s="128"/>
      <c r="D26" s="129"/>
      <c r="E26" s="128"/>
      <c r="F26" s="129"/>
      <c r="G26" s="128"/>
      <c r="H26" s="129"/>
      <c r="I26" s="128"/>
      <c r="J26" s="129"/>
      <c r="K26" s="128"/>
      <c r="L26" s="105"/>
    </row>
    <row r="27" spans="1:12" ht="16.5" customHeight="1" thickBot="1" x14ac:dyDescent="0.2">
      <c r="A27" s="130" t="s">
        <v>104</v>
      </c>
      <c r="B27" s="131">
        <f t="shared" ref="B27:L27" si="5">SUM(B24:B26)</f>
        <v>0</v>
      </c>
      <c r="C27" s="132">
        <f t="shared" si="5"/>
        <v>0</v>
      </c>
      <c r="D27" s="133">
        <f t="shared" si="5"/>
        <v>0</v>
      </c>
      <c r="E27" s="132">
        <f t="shared" ref="E27:F27" si="6">SUM(E24:E26)</f>
        <v>0</v>
      </c>
      <c r="F27" s="133">
        <f t="shared" si="6"/>
        <v>0</v>
      </c>
      <c r="G27" s="132">
        <f t="shared" si="5"/>
        <v>0</v>
      </c>
      <c r="H27" s="133">
        <f t="shared" si="5"/>
        <v>0</v>
      </c>
      <c r="I27" s="132">
        <f t="shared" ref="I27:J27" si="7">SUM(I24:I26)</f>
        <v>0</v>
      </c>
      <c r="J27" s="133">
        <f t="shared" si="7"/>
        <v>0</v>
      </c>
      <c r="K27" s="132">
        <f t="shared" si="5"/>
        <v>0</v>
      </c>
      <c r="L27" s="134">
        <f t="shared" si="5"/>
        <v>0</v>
      </c>
    </row>
    <row r="28" spans="1:12" ht="16.5" customHeight="1" thickBot="1" x14ac:dyDescent="0.2">
      <c r="A28" s="113" t="s">
        <v>105</v>
      </c>
      <c r="B28" s="135">
        <f t="shared" ref="B28:L28" si="8">ROUNDDOWN(B27/3,1)</f>
        <v>0</v>
      </c>
      <c r="C28" s="118">
        <f t="shared" si="8"/>
        <v>0</v>
      </c>
      <c r="D28" s="136">
        <f t="shared" si="8"/>
        <v>0</v>
      </c>
      <c r="E28" s="118">
        <f t="shared" si="8"/>
        <v>0</v>
      </c>
      <c r="F28" s="136">
        <f t="shared" si="8"/>
        <v>0</v>
      </c>
      <c r="G28" s="118">
        <f t="shared" si="8"/>
        <v>0</v>
      </c>
      <c r="H28" s="136">
        <f t="shared" si="8"/>
        <v>0</v>
      </c>
      <c r="I28" s="118">
        <f t="shared" si="8"/>
        <v>0</v>
      </c>
      <c r="J28" s="136">
        <f t="shared" si="8"/>
        <v>0</v>
      </c>
      <c r="K28" s="118">
        <f t="shared" si="8"/>
        <v>0</v>
      </c>
      <c r="L28" s="116">
        <f t="shared" si="8"/>
        <v>0</v>
      </c>
    </row>
    <row r="29" spans="1:12" ht="23.25" customHeight="1" x14ac:dyDescent="0.15"/>
    <row r="30" spans="1:12" ht="23.25" customHeight="1" x14ac:dyDescent="0.15"/>
    <row r="31" spans="1:12" ht="23.25" customHeight="1" x14ac:dyDescent="0.15"/>
    <row r="32" spans="1:12" ht="23.25" customHeight="1" x14ac:dyDescent="0.15"/>
    <row r="33" ht="23.25" customHeight="1" x14ac:dyDescent="0.15"/>
    <row r="34" ht="23.25" customHeight="1" x14ac:dyDescent="0.15"/>
    <row r="35" ht="23.25" customHeight="1" x14ac:dyDescent="0.15"/>
    <row r="36" ht="23.25" customHeight="1" x14ac:dyDescent="0.15"/>
    <row r="37" ht="23.25" customHeight="1" x14ac:dyDescent="0.15"/>
  </sheetData>
  <mergeCells count="2">
    <mergeCell ref="J3:L3"/>
    <mergeCell ref="A4:A5"/>
  </mergeCells>
  <phoneticPr fontId="3"/>
  <conditionalFormatting sqref="G20:H20 K20:L20 B20:D20">
    <cfRule type="expression" dxfId="2" priority="3" stopIfTrue="1">
      <formula>ISERROR(B20)</formula>
    </cfRule>
  </conditionalFormatting>
  <conditionalFormatting sqref="E20:F20">
    <cfRule type="expression" dxfId="1" priority="2" stopIfTrue="1">
      <formula>ISERROR(E20)</formula>
    </cfRule>
  </conditionalFormatting>
  <conditionalFormatting sqref="I20:J20">
    <cfRule type="expression" dxfId="0" priority="1" stopIfTrue="1">
      <formula>ISERROR(I20)</formula>
    </cfRule>
  </conditionalFormatting>
  <printOptions horizontalCentered="1"/>
  <pageMargins left="0.78740157480314965" right="0.78740157480314965" top="0.98425196850393704" bottom="0.98425196850393704" header="0.51181102362204722" footer="0.51181102362204722"/>
  <pageSetup paperSize="9"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0" t="s">
        <v>68</v>
      </c>
      <c r="AA3" s="361"/>
      <c r="AB3" s="361"/>
      <c r="AC3" s="361"/>
      <c r="AD3" s="362"/>
      <c r="AE3" s="363"/>
      <c r="AF3" s="364"/>
      <c r="AG3" s="364"/>
      <c r="AH3" s="364"/>
      <c r="AI3" s="364"/>
      <c r="AJ3" s="364"/>
      <c r="AK3" s="364"/>
      <c r="AL3" s="365"/>
      <c r="AM3" s="20"/>
      <c r="AN3" s="1"/>
    </row>
    <row r="4" spans="2:40" s="2" customFormat="1" x14ac:dyDescent="0.15">
      <c r="AN4" s="21"/>
    </row>
    <row r="5" spans="2:40" s="2" customFormat="1" x14ac:dyDescent="0.15">
      <c r="B5" s="366" t="s">
        <v>40</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row>
    <row r="6" spans="2:40" s="2" customFormat="1" ht="13.5" customHeight="1" x14ac:dyDescent="0.15">
      <c r="AC6" s="1"/>
      <c r="AD6" s="45"/>
      <c r="AE6" s="45" t="s">
        <v>27</v>
      </c>
      <c r="AH6" s="2" t="s">
        <v>33</v>
      </c>
      <c r="AJ6" s="2" t="s">
        <v>29</v>
      </c>
      <c r="AL6" s="2" t="s">
        <v>28</v>
      </c>
    </row>
    <row r="7" spans="2:40" s="2" customFormat="1" x14ac:dyDescent="0.15">
      <c r="B7" s="366" t="s">
        <v>69</v>
      </c>
      <c r="C7" s="366"/>
      <c r="D7" s="366"/>
      <c r="E7" s="366"/>
      <c r="F7" s="366"/>
      <c r="G7" s="366"/>
      <c r="H7" s="366"/>
      <c r="I7" s="366"/>
      <c r="J7" s="366"/>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367" t="s">
        <v>70</v>
      </c>
      <c r="C11" s="370" t="s">
        <v>6</v>
      </c>
      <c r="D11" s="371"/>
      <c r="E11" s="371"/>
      <c r="F11" s="371"/>
      <c r="G11" s="371"/>
      <c r="H11" s="371"/>
      <c r="I11" s="371"/>
      <c r="J11" s="371"/>
      <c r="K11" s="3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68"/>
      <c r="C12" s="373" t="s">
        <v>71</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68"/>
      <c r="C13" s="370" t="s">
        <v>7</v>
      </c>
      <c r="D13" s="371"/>
      <c r="E13" s="371"/>
      <c r="F13" s="371"/>
      <c r="G13" s="371"/>
      <c r="H13" s="371"/>
      <c r="I13" s="371"/>
      <c r="J13" s="371"/>
      <c r="K13" s="375"/>
      <c r="L13" s="380" t="s">
        <v>72</v>
      </c>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2"/>
    </row>
    <row r="14" spans="2:40" s="2" customFormat="1" x14ac:dyDescent="0.15">
      <c r="B14" s="368"/>
      <c r="C14" s="373"/>
      <c r="D14" s="374"/>
      <c r="E14" s="374"/>
      <c r="F14" s="374"/>
      <c r="G14" s="374"/>
      <c r="H14" s="374"/>
      <c r="I14" s="374"/>
      <c r="J14" s="374"/>
      <c r="K14" s="376"/>
      <c r="L14" s="383" t="s">
        <v>73</v>
      </c>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385"/>
    </row>
    <row r="15" spans="2:40" s="2" customFormat="1" x14ac:dyDescent="0.15">
      <c r="B15" s="368"/>
      <c r="C15" s="377"/>
      <c r="D15" s="378"/>
      <c r="E15" s="378"/>
      <c r="F15" s="378"/>
      <c r="G15" s="378"/>
      <c r="H15" s="378"/>
      <c r="I15" s="378"/>
      <c r="J15" s="378"/>
      <c r="K15" s="379"/>
      <c r="L15" s="386" t="s">
        <v>74</v>
      </c>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8"/>
    </row>
    <row r="16" spans="2:40" s="2" customFormat="1" ht="14.25" customHeight="1" x14ac:dyDescent="0.15">
      <c r="B16" s="368"/>
      <c r="C16" s="389" t="s">
        <v>75</v>
      </c>
      <c r="D16" s="390"/>
      <c r="E16" s="390"/>
      <c r="F16" s="390"/>
      <c r="G16" s="390"/>
      <c r="H16" s="390"/>
      <c r="I16" s="390"/>
      <c r="J16" s="390"/>
      <c r="K16" s="391"/>
      <c r="L16" s="360" t="s">
        <v>8</v>
      </c>
      <c r="M16" s="361"/>
      <c r="N16" s="361"/>
      <c r="O16" s="361"/>
      <c r="P16" s="362"/>
      <c r="Q16" s="24"/>
      <c r="R16" s="25"/>
      <c r="S16" s="25"/>
      <c r="T16" s="25"/>
      <c r="U16" s="25"/>
      <c r="V16" s="25"/>
      <c r="W16" s="25"/>
      <c r="X16" s="25"/>
      <c r="Y16" s="26"/>
      <c r="Z16" s="392" t="s">
        <v>9</v>
      </c>
      <c r="AA16" s="393"/>
      <c r="AB16" s="393"/>
      <c r="AC16" s="393"/>
      <c r="AD16" s="394"/>
      <c r="AE16" s="28"/>
      <c r="AF16" s="32"/>
      <c r="AG16" s="22"/>
      <c r="AH16" s="22"/>
      <c r="AI16" s="22"/>
      <c r="AJ16" s="381"/>
      <c r="AK16" s="381"/>
      <c r="AL16" s="382"/>
    </row>
    <row r="17" spans="2:40" ht="14.25" customHeight="1" x14ac:dyDescent="0.15">
      <c r="B17" s="368"/>
      <c r="C17" s="400" t="s">
        <v>52</v>
      </c>
      <c r="D17" s="401"/>
      <c r="E17" s="401"/>
      <c r="F17" s="401"/>
      <c r="G17" s="401"/>
      <c r="H17" s="401"/>
      <c r="I17" s="401"/>
      <c r="J17" s="401"/>
      <c r="K17" s="402"/>
      <c r="L17" s="27"/>
      <c r="M17" s="27"/>
      <c r="N17" s="27"/>
      <c r="O17" s="27"/>
      <c r="P17" s="27"/>
      <c r="Q17" s="27"/>
      <c r="R17" s="27"/>
      <c r="S17" s="27"/>
      <c r="U17" s="360" t="s">
        <v>10</v>
      </c>
      <c r="V17" s="361"/>
      <c r="W17" s="361"/>
      <c r="X17" s="361"/>
      <c r="Y17" s="362"/>
      <c r="Z17" s="18"/>
      <c r="AA17" s="19"/>
      <c r="AB17" s="19"/>
      <c r="AC17" s="19"/>
      <c r="AD17" s="19"/>
      <c r="AE17" s="403"/>
      <c r="AF17" s="403"/>
      <c r="AG17" s="403"/>
      <c r="AH17" s="403"/>
      <c r="AI17" s="403"/>
      <c r="AJ17" s="403"/>
      <c r="AK17" s="403"/>
      <c r="AL17" s="17"/>
      <c r="AN17" s="3"/>
    </row>
    <row r="18" spans="2:40" ht="14.25" customHeight="1" x14ac:dyDescent="0.15">
      <c r="B18" s="368"/>
      <c r="C18" s="395" t="s">
        <v>11</v>
      </c>
      <c r="D18" s="395"/>
      <c r="E18" s="395"/>
      <c r="F18" s="395"/>
      <c r="G18" s="395"/>
      <c r="H18" s="396"/>
      <c r="I18" s="396"/>
      <c r="J18" s="396"/>
      <c r="K18" s="397"/>
      <c r="L18" s="360" t="s">
        <v>12</v>
      </c>
      <c r="M18" s="361"/>
      <c r="N18" s="361"/>
      <c r="O18" s="361"/>
      <c r="P18" s="362"/>
      <c r="Q18" s="29"/>
      <c r="R18" s="30"/>
      <c r="S18" s="30"/>
      <c r="T18" s="30"/>
      <c r="U18" s="30"/>
      <c r="V18" s="30"/>
      <c r="W18" s="30"/>
      <c r="X18" s="30"/>
      <c r="Y18" s="31"/>
      <c r="Z18" s="398" t="s">
        <v>13</v>
      </c>
      <c r="AA18" s="398"/>
      <c r="AB18" s="398"/>
      <c r="AC18" s="398"/>
      <c r="AD18" s="399"/>
      <c r="AE18" s="15"/>
      <c r="AF18" s="16"/>
      <c r="AG18" s="16"/>
      <c r="AH18" s="16"/>
      <c r="AI18" s="16"/>
      <c r="AJ18" s="16"/>
      <c r="AK18" s="16"/>
      <c r="AL18" s="17"/>
      <c r="AN18" s="3"/>
    </row>
    <row r="19" spans="2:40" ht="13.5" customHeight="1" x14ac:dyDescent="0.15">
      <c r="B19" s="368"/>
      <c r="C19" s="404" t="s">
        <v>14</v>
      </c>
      <c r="D19" s="404"/>
      <c r="E19" s="404"/>
      <c r="F19" s="404"/>
      <c r="G19" s="404"/>
      <c r="H19" s="405"/>
      <c r="I19" s="405"/>
      <c r="J19" s="405"/>
      <c r="K19" s="405"/>
      <c r="L19" s="380" t="s">
        <v>72</v>
      </c>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2"/>
      <c r="AN19" s="3"/>
    </row>
    <row r="20" spans="2:40" ht="14.25" customHeight="1" x14ac:dyDescent="0.15">
      <c r="B20" s="368"/>
      <c r="C20" s="404"/>
      <c r="D20" s="404"/>
      <c r="E20" s="404"/>
      <c r="F20" s="404"/>
      <c r="G20" s="404"/>
      <c r="H20" s="405"/>
      <c r="I20" s="405"/>
      <c r="J20" s="405"/>
      <c r="K20" s="405"/>
      <c r="L20" s="383" t="s">
        <v>73</v>
      </c>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5"/>
      <c r="AN20" s="3"/>
    </row>
    <row r="21" spans="2:40" x14ac:dyDescent="0.15">
      <c r="B21" s="369"/>
      <c r="C21" s="406"/>
      <c r="D21" s="406"/>
      <c r="E21" s="406"/>
      <c r="F21" s="406"/>
      <c r="G21" s="406"/>
      <c r="H21" s="407"/>
      <c r="I21" s="407"/>
      <c r="J21" s="407"/>
      <c r="K21" s="407"/>
      <c r="L21" s="408"/>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10"/>
      <c r="AN21" s="3"/>
    </row>
    <row r="22" spans="2:40" ht="13.5" customHeight="1" x14ac:dyDescent="0.15">
      <c r="B22" s="411" t="s">
        <v>76</v>
      </c>
      <c r="C22" s="370" t="s">
        <v>84</v>
      </c>
      <c r="D22" s="371"/>
      <c r="E22" s="371"/>
      <c r="F22" s="371"/>
      <c r="G22" s="371"/>
      <c r="H22" s="371"/>
      <c r="I22" s="371"/>
      <c r="J22" s="371"/>
      <c r="K22" s="375"/>
      <c r="L22" s="380" t="s">
        <v>72</v>
      </c>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2"/>
      <c r="AN22" s="3"/>
    </row>
    <row r="23" spans="2:40" ht="14.25" customHeight="1" x14ac:dyDescent="0.15">
      <c r="B23" s="412"/>
      <c r="C23" s="373"/>
      <c r="D23" s="374"/>
      <c r="E23" s="374"/>
      <c r="F23" s="374"/>
      <c r="G23" s="374"/>
      <c r="H23" s="374"/>
      <c r="I23" s="374"/>
      <c r="J23" s="374"/>
      <c r="K23" s="376"/>
      <c r="L23" s="383" t="s">
        <v>73</v>
      </c>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5"/>
      <c r="AN23" s="3"/>
    </row>
    <row r="24" spans="2:40" x14ac:dyDescent="0.15">
      <c r="B24" s="412"/>
      <c r="C24" s="377"/>
      <c r="D24" s="378"/>
      <c r="E24" s="378"/>
      <c r="F24" s="378"/>
      <c r="G24" s="378"/>
      <c r="H24" s="378"/>
      <c r="I24" s="378"/>
      <c r="J24" s="378"/>
      <c r="K24" s="379"/>
      <c r="L24" s="408"/>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10"/>
      <c r="AN24" s="3"/>
    </row>
    <row r="25" spans="2:40" ht="14.25" customHeight="1" x14ac:dyDescent="0.15">
      <c r="B25" s="412"/>
      <c r="C25" s="404" t="s">
        <v>75</v>
      </c>
      <c r="D25" s="404"/>
      <c r="E25" s="404"/>
      <c r="F25" s="404"/>
      <c r="G25" s="404"/>
      <c r="H25" s="404"/>
      <c r="I25" s="404"/>
      <c r="J25" s="404"/>
      <c r="K25" s="404"/>
      <c r="L25" s="360" t="s">
        <v>8</v>
      </c>
      <c r="M25" s="361"/>
      <c r="N25" s="361"/>
      <c r="O25" s="361"/>
      <c r="P25" s="362"/>
      <c r="Q25" s="24"/>
      <c r="R25" s="25"/>
      <c r="S25" s="25"/>
      <c r="T25" s="25"/>
      <c r="U25" s="25"/>
      <c r="V25" s="25"/>
      <c r="W25" s="25"/>
      <c r="X25" s="25"/>
      <c r="Y25" s="26"/>
      <c r="Z25" s="392" t="s">
        <v>9</v>
      </c>
      <c r="AA25" s="393"/>
      <c r="AB25" s="393"/>
      <c r="AC25" s="393"/>
      <c r="AD25" s="394"/>
      <c r="AE25" s="28"/>
      <c r="AF25" s="32"/>
      <c r="AG25" s="22"/>
      <c r="AH25" s="22"/>
      <c r="AI25" s="22"/>
      <c r="AJ25" s="381"/>
      <c r="AK25" s="381"/>
      <c r="AL25" s="382"/>
      <c r="AN25" s="3"/>
    </row>
    <row r="26" spans="2:40" ht="13.5" customHeight="1" x14ac:dyDescent="0.15">
      <c r="B26" s="412"/>
      <c r="C26" s="414" t="s">
        <v>15</v>
      </c>
      <c r="D26" s="414"/>
      <c r="E26" s="414"/>
      <c r="F26" s="414"/>
      <c r="G26" s="414"/>
      <c r="H26" s="414"/>
      <c r="I26" s="414"/>
      <c r="J26" s="414"/>
      <c r="K26" s="414"/>
      <c r="L26" s="380" t="s">
        <v>72</v>
      </c>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2"/>
      <c r="AN26" s="3"/>
    </row>
    <row r="27" spans="2:40" ht="14.25" customHeight="1" x14ac:dyDescent="0.15">
      <c r="B27" s="412"/>
      <c r="C27" s="414"/>
      <c r="D27" s="414"/>
      <c r="E27" s="414"/>
      <c r="F27" s="414"/>
      <c r="G27" s="414"/>
      <c r="H27" s="414"/>
      <c r="I27" s="414"/>
      <c r="J27" s="414"/>
      <c r="K27" s="414"/>
      <c r="L27" s="383" t="s">
        <v>73</v>
      </c>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385"/>
      <c r="AN27" s="3"/>
    </row>
    <row r="28" spans="2:40" x14ac:dyDescent="0.15">
      <c r="B28" s="412"/>
      <c r="C28" s="414"/>
      <c r="D28" s="414"/>
      <c r="E28" s="414"/>
      <c r="F28" s="414"/>
      <c r="G28" s="414"/>
      <c r="H28" s="414"/>
      <c r="I28" s="414"/>
      <c r="J28" s="414"/>
      <c r="K28" s="414"/>
      <c r="L28" s="408"/>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10"/>
      <c r="AN28" s="3"/>
    </row>
    <row r="29" spans="2:40" ht="14.25" customHeight="1" x14ac:dyDescent="0.15">
      <c r="B29" s="412"/>
      <c r="C29" s="404" t="s">
        <v>75</v>
      </c>
      <c r="D29" s="404"/>
      <c r="E29" s="404"/>
      <c r="F29" s="404"/>
      <c r="G29" s="404"/>
      <c r="H29" s="404"/>
      <c r="I29" s="404"/>
      <c r="J29" s="404"/>
      <c r="K29" s="404"/>
      <c r="L29" s="360" t="s">
        <v>8</v>
      </c>
      <c r="M29" s="361"/>
      <c r="N29" s="361"/>
      <c r="O29" s="361"/>
      <c r="P29" s="362"/>
      <c r="Q29" s="28"/>
      <c r="R29" s="32"/>
      <c r="S29" s="32"/>
      <c r="T29" s="32"/>
      <c r="U29" s="32"/>
      <c r="V29" s="32"/>
      <c r="W29" s="32"/>
      <c r="X29" s="32"/>
      <c r="Y29" s="33"/>
      <c r="Z29" s="392" t="s">
        <v>9</v>
      </c>
      <c r="AA29" s="393"/>
      <c r="AB29" s="393"/>
      <c r="AC29" s="393"/>
      <c r="AD29" s="394"/>
      <c r="AE29" s="28"/>
      <c r="AF29" s="32"/>
      <c r="AG29" s="22"/>
      <c r="AH29" s="22"/>
      <c r="AI29" s="22"/>
      <c r="AJ29" s="381"/>
      <c r="AK29" s="381"/>
      <c r="AL29" s="382"/>
      <c r="AN29" s="3"/>
    </row>
    <row r="30" spans="2:40" ht="14.25" customHeight="1" x14ac:dyDescent="0.15">
      <c r="B30" s="412"/>
      <c r="C30" s="404" t="s">
        <v>16</v>
      </c>
      <c r="D30" s="404"/>
      <c r="E30" s="404"/>
      <c r="F30" s="404"/>
      <c r="G30" s="404"/>
      <c r="H30" s="404"/>
      <c r="I30" s="404"/>
      <c r="J30" s="404"/>
      <c r="K30" s="404"/>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5"/>
      <c r="AN30" s="3"/>
    </row>
    <row r="31" spans="2:40" ht="13.5" customHeight="1" x14ac:dyDescent="0.15">
      <c r="B31" s="412"/>
      <c r="C31" s="404" t="s">
        <v>17</v>
      </c>
      <c r="D31" s="404"/>
      <c r="E31" s="404"/>
      <c r="F31" s="404"/>
      <c r="G31" s="404"/>
      <c r="H31" s="404"/>
      <c r="I31" s="404"/>
      <c r="J31" s="404"/>
      <c r="K31" s="404"/>
      <c r="L31" s="380" t="s">
        <v>72</v>
      </c>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2"/>
      <c r="AN31" s="3"/>
    </row>
    <row r="32" spans="2:40" ht="14.25" customHeight="1" x14ac:dyDescent="0.15">
      <c r="B32" s="412"/>
      <c r="C32" s="404"/>
      <c r="D32" s="404"/>
      <c r="E32" s="404"/>
      <c r="F32" s="404"/>
      <c r="G32" s="404"/>
      <c r="H32" s="404"/>
      <c r="I32" s="404"/>
      <c r="J32" s="404"/>
      <c r="K32" s="404"/>
      <c r="L32" s="383" t="s">
        <v>73</v>
      </c>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5"/>
      <c r="AN32" s="3"/>
    </row>
    <row r="33" spans="2:40" x14ac:dyDescent="0.15">
      <c r="B33" s="413"/>
      <c r="C33" s="404"/>
      <c r="D33" s="404"/>
      <c r="E33" s="404"/>
      <c r="F33" s="404"/>
      <c r="G33" s="404"/>
      <c r="H33" s="404"/>
      <c r="I33" s="404"/>
      <c r="J33" s="404"/>
      <c r="K33" s="404"/>
      <c r="L33" s="408"/>
      <c r="M33" s="409"/>
      <c r="N33" s="387"/>
      <c r="O33" s="387"/>
      <c r="P33" s="387"/>
      <c r="Q33" s="387"/>
      <c r="R33" s="387"/>
      <c r="S33" s="387"/>
      <c r="T33" s="387"/>
      <c r="U33" s="387"/>
      <c r="V33" s="387"/>
      <c r="W33" s="387"/>
      <c r="X33" s="387"/>
      <c r="Y33" s="387"/>
      <c r="Z33" s="387"/>
      <c r="AA33" s="387"/>
      <c r="AB33" s="387"/>
      <c r="AC33" s="409"/>
      <c r="AD33" s="409"/>
      <c r="AE33" s="409"/>
      <c r="AF33" s="409"/>
      <c r="AG33" s="409"/>
      <c r="AH33" s="387"/>
      <c r="AI33" s="387"/>
      <c r="AJ33" s="387"/>
      <c r="AK33" s="387"/>
      <c r="AL33" s="388"/>
      <c r="AN33" s="3"/>
    </row>
    <row r="34" spans="2:40" ht="13.5" customHeight="1" x14ac:dyDescent="0.15">
      <c r="B34" s="411" t="s">
        <v>42</v>
      </c>
      <c r="C34" s="450" t="s">
        <v>77</v>
      </c>
      <c r="D34" s="451"/>
      <c r="E34" s="451"/>
      <c r="F34" s="451"/>
      <c r="G34" s="451"/>
      <c r="H34" s="451"/>
      <c r="I34" s="451"/>
      <c r="J34" s="451"/>
      <c r="K34" s="451"/>
      <c r="L34" s="451"/>
      <c r="M34" s="432" t="s">
        <v>18</v>
      </c>
      <c r="N34" s="433"/>
      <c r="O34" s="53" t="s">
        <v>44</v>
      </c>
      <c r="P34" s="49"/>
      <c r="Q34" s="50"/>
      <c r="R34" s="436" t="s">
        <v>19</v>
      </c>
      <c r="S34" s="437"/>
      <c r="T34" s="437"/>
      <c r="U34" s="437"/>
      <c r="V34" s="437"/>
      <c r="W34" s="437"/>
      <c r="X34" s="438"/>
      <c r="Y34" s="442" t="s">
        <v>54</v>
      </c>
      <c r="Z34" s="443"/>
      <c r="AA34" s="443"/>
      <c r="AB34" s="444"/>
      <c r="AC34" s="445" t="s">
        <v>55</v>
      </c>
      <c r="AD34" s="446"/>
      <c r="AE34" s="446"/>
      <c r="AF34" s="446"/>
      <c r="AG34" s="447"/>
      <c r="AH34" s="416" t="s">
        <v>49</v>
      </c>
      <c r="AI34" s="417"/>
      <c r="AJ34" s="417"/>
      <c r="AK34" s="417"/>
      <c r="AL34" s="418"/>
      <c r="AN34" s="3"/>
    </row>
    <row r="35" spans="2:40" ht="14.25" customHeight="1" x14ac:dyDescent="0.15">
      <c r="B35" s="412"/>
      <c r="C35" s="452"/>
      <c r="D35" s="453"/>
      <c r="E35" s="453"/>
      <c r="F35" s="453"/>
      <c r="G35" s="453"/>
      <c r="H35" s="453"/>
      <c r="I35" s="453"/>
      <c r="J35" s="453"/>
      <c r="K35" s="453"/>
      <c r="L35" s="453"/>
      <c r="M35" s="434"/>
      <c r="N35" s="435"/>
      <c r="O35" s="54" t="s">
        <v>45</v>
      </c>
      <c r="P35" s="51"/>
      <c r="Q35" s="52"/>
      <c r="R35" s="439"/>
      <c r="S35" s="440"/>
      <c r="T35" s="440"/>
      <c r="U35" s="440"/>
      <c r="V35" s="440"/>
      <c r="W35" s="440"/>
      <c r="X35" s="441"/>
      <c r="Y35" s="56" t="s">
        <v>30</v>
      </c>
      <c r="Z35" s="55"/>
      <c r="AA35" s="55"/>
      <c r="AB35" s="55"/>
      <c r="AC35" s="419" t="s">
        <v>31</v>
      </c>
      <c r="AD35" s="420"/>
      <c r="AE35" s="420"/>
      <c r="AF35" s="420"/>
      <c r="AG35" s="421"/>
      <c r="AH35" s="422" t="s">
        <v>50</v>
      </c>
      <c r="AI35" s="423"/>
      <c r="AJ35" s="423"/>
      <c r="AK35" s="423"/>
      <c r="AL35" s="424"/>
      <c r="AN35" s="3"/>
    </row>
    <row r="36" spans="2:40" ht="14.25" customHeight="1" x14ac:dyDescent="0.15">
      <c r="B36" s="412"/>
      <c r="C36" s="368"/>
      <c r="D36" s="69"/>
      <c r="E36" s="425" t="s">
        <v>1</v>
      </c>
      <c r="F36" s="425"/>
      <c r="G36" s="425"/>
      <c r="H36" s="425"/>
      <c r="I36" s="425"/>
      <c r="J36" s="425"/>
      <c r="K36" s="425"/>
      <c r="L36" s="426"/>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412"/>
      <c r="C37" s="368"/>
      <c r="D37" s="69"/>
      <c r="E37" s="425" t="s">
        <v>2</v>
      </c>
      <c r="F37" s="427"/>
      <c r="G37" s="427"/>
      <c r="H37" s="427"/>
      <c r="I37" s="427"/>
      <c r="J37" s="427"/>
      <c r="K37" s="427"/>
      <c r="L37" s="42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412"/>
      <c r="C38" s="368"/>
      <c r="D38" s="69"/>
      <c r="E38" s="425" t="s">
        <v>3</v>
      </c>
      <c r="F38" s="427"/>
      <c r="G38" s="427"/>
      <c r="H38" s="427"/>
      <c r="I38" s="427"/>
      <c r="J38" s="427"/>
      <c r="K38" s="427"/>
      <c r="L38" s="42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412"/>
      <c r="C39" s="368"/>
      <c r="D39" s="69"/>
      <c r="E39" s="425" t="s">
        <v>5</v>
      </c>
      <c r="F39" s="427"/>
      <c r="G39" s="427"/>
      <c r="H39" s="427"/>
      <c r="I39" s="427"/>
      <c r="J39" s="427"/>
      <c r="K39" s="427"/>
      <c r="L39" s="42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412"/>
      <c r="C40" s="368"/>
      <c r="D40" s="69"/>
      <c r="E40" s="425" t="s">
        <v>4</v>
      </c>
      <c r="F40" s="427"/>
      <c r="G40" s="427"/>
      <c r="H40" s="427"/>
      <c r="I40" s="427"/>
      <c r="J40" s="427"/>
      <c r="K40" s="427"/>
      <c r="L40" s="42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412"/>
      <c r="C41" s="368"/>
      <c r="D41" s="70"/>
      <c r="E41" s="429" t="s">
        <v>43</v>
      </c>
      <c r="F41" s="430"/>
      <c r="G41" s="430"/>
      <c r="H41" s="430"/>
      <c r="I41" s="430"/>
      <c r="J41" s="430"/>
      <c r="K41" s="430"/>
      <c r="L41" s="43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412"/>
      <c r="C42" s="368"/>
      <c r="D42" s="72"/>
      <c r="E42" s="454" t="s">
        <v>62</v>
      </c>
      <c r="F42" s="454"/>
      <c r="G42" s="454"/>
      <c r="H42" s="454"/>
      <c r="I42" s="454"/>
      <c r="J42" s="454"/>
      <c r="K42" s="454"/>
      <c r="L42" s="45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412"/>
      <c r="C43" s="368"/>
      <c r="D43" s="69"/>
      <c r="E43" s="425" t="s">
        <v>63</v>
      </c>
      <c r="F43" s="427"/>
      <c r="G43" s="427"/>
      <c r="H43" s="427"/>
      <c r="I43" s="427"/>
      <c r="J43" s="427"/>
      <c r="K43" s="427"/>
      <c r="L43" s="42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412"/>
      <c r="C44" s="368"/>
      <c r="D44" s="69"/>
      <c r="E44" s="425" t="s">
        <v>64</v>
      </c>
      <c r="F44" s="427"/>
      <c r="G44" s="427"/>
      <c r="H44" s="427"/>
      <c r="I44" s="427"/>
      <c r="J44" s="427"/>
      <c r="K44" s="427"/>
      <c r="L44" s="42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412"/>
      <c r="C45" s="368"/>
      <c r="D45" s="69"/>
      <c r="E45" s="425" t="s">
        <v>65</v>
      </c>
      <c r="F45" s="427"/>
      <c r="G45" s="427"/>
      <c r="H45" s="427"/>
      <c r="I45" s="427"/>
      <c r="J45" s="427"/>
      <c r="K45" s="427"/>
      <c r="L45" s="42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412"/>
      <c r="C46" s="368"/>
      <c r="D46" s="69"/>
      <c r="E46" s="425" t="s">
        <v>66</v>
      </c>
      <c r="F46" s="427"/>
      <c r="G46" s="427"/>
      <c r="H46" s="427"/>
      <c r="I46" s="427"/>
      <c r="J46" s="427"/>
      <c r="K46" s="427"/>
      <c r="L46" s="42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413"/>
      <c r="C47" s="368"/>
      <c r="D47" s="69"/>
      <c r="E47" s="425" t="s">
        <v>67</v>
      </c>
      <c r="F47" s="427"/>
      <c r="G47" s="427"/>
      <c r="H47" s="427"/>
      <c r="I47" s="427"/>
      <c r="J47" s="427"/>
      <c r="K47" s="427"/>
      <c r="L47" s="42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448" t="s">
        <v>46</v>
      </c>
      <c r="C48" s="448"/>
      <c r="D48" s="448"/>
      <c r="E48" s="448"/>
      <c r="F48" s="448"/>
      <c r="G48" s="448"/>
      <c r="H48" s="448"/>
      <c r="I48" s="448"/>
      <c r="J48" s="448"/>
      <c r="K48" s="44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48" t="s">
        <v>47</v>
      </c>
      <c r="C49" s="448"/>
      <c r="D49" s="448"/>
      <c r="E49" s="448"/>
      <c r="F49" s="448"/>
      <c r="G49" s="448"/>
      <c r="H49" s="448"/>
      <c r="I49" s="448"/>
      <c r="J49" s="448"/>
      <c r="K49" s="44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95" t="s">
        <v>20</v>
      </c>
      <c r="C50" s="395"/>
      <c r="D50" s="395"/>
      <c r="E50" s="395"/>
      <c r="F50" s="395"/>
      <c r="G50" s="395"/>
      <c r="H50" s="395"/>
      <c r="I50" s="395"/>
      <c r="J50" s="395"/>
      <c r="K50" s="39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56" t="s">
        <v>48</v>
      </c>
      <c r="C51" s="456"/>
      <c r="D51" s="456"/>
      <c r="E51" s="456"/>
      <c r="F51" s="456"/>
      <c r="G51" s="456"/>
      <c r="H51" s="456"/>
      <c r="I51" s="456"/>
      <c r="J51" s="456"/>
      <c r="K51" s="45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57" t="s">
        <v>39</v>
      </c>
      <c r="C52" s="458"/>
      <c r="D52" s="458"/>
      <c r="E52" s="458"/>
      <c r="F52" s="458"/>
      <c r="G52" s="458"/>
      <c r="H52" s="458"/>
      <c r="I52" s="458"/>
      <c r="J52" s="458"/>
      <c r="K52" s="458"/>
      <c r="L52" s="458"/>
      <c r="M52" s="458"/>
      <c r="N52" s="4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67" t="s">
        <v>21</v>
      </c>
      <c r="C53" s="459" t="s">
        <v>78</v>
      </c>
      <c r="D53" s="398"/>
      <c r="E53" s="398"/>
      <c r="F53" s="398"/>
      <c r="G53" s="398"/>
      <c r="H53" s="398"/>
      <c r="I53" s="398"/>
      <c r="J53" s="398"/>
      <c r="K53" s="398"/>
      <c r="L53" s="398"/>
      <c r="M53" s="398"/>
      <c r="N53" s="398"/>
      <c r="O53" s="398"/>
      <c r="P53" s="398"/>
      <c r="Q53" s="398"/>
      <c r="R53" s="398"/>
      <c r="S53" s="398"/>
      <c r="T53" s="399"/>
      <c r="U53" s="459" t="s">
        <v>32</v>
      </c>
      <c r="V53" s="460"/>
      <c r="W53" s="460"/>
      <c r="X53" s="460"/>
      <c r="Y53" s="460"/>
      <c r="Z53" s="460"/>
      <c r="AA53" s="460"/>
      <c r="AB53" s="460"/>
      <c r="AC53" s="460"/>
      <c r="AD53" s="460"/>
      <c r="AE53" s="460"/>
      <c r="AF53" s="460"/>
      <c r="AG53" s="460"/>
      <c r="AH53" s="460"/>
      <c r="AI53" s="460"/>
      <c r="AJ53" s="460"/>
      <c r="AK53" s="460"/>
      <c r="AL53" s="461"/>
      <c r="AN53" s="3"/>
    </row>
    <row r="54" spans="2:40" x14ac:dyDescent="0.15">
      <c r="B54" s="368"/>
      <c r="C54" s="462"/>
      <c r="D54" s="463"/>
      <c r="E54" s="463"/>
      <c r="F54" s="463"/>
      <c r="G54" s="463"/>
      <c r="H54" s="463"/>
      <c r="I54" s="463"/>
      <c r="J54" s="463"/>
      <c r="K54" s="463"/>
      <c r="L54" s="463"/>
      <c r="M54" s="463"/>
      <c r="N54" s="463"/>
      <c r="O54" s="463"/>
      <c r="P54" s="463"/>
      <c r="Q54" s="463"/>
      <c r="R54" s="463"/>
      <c r="S54" s="463"/>
      <c r="T54" s="433"/>
      <c r="U54" s="462"/>
      <c r="V54" s="463"/>
      <c r="W54" s="463"/>
      <c r="X54" s="463"/>
      <c r="Y54" s="463"/>
      <c r="Z54" s="463"/>
      <c r="AA54" s="463"/>
      <c r="AB54" s="463"/>
      <c r="AC54" s="463"/>
      <c r="AD54" s="463"/>
      <c r="AE54" s="463"/>
      <c r="AF54" s="463"/>
      <c r="AG54" s="463"/>
      <c r="AH54" s="463"/>
      <c r="AI54" s="463"/>
      <c r="AJ54" s="463"/>
      <c r="AK54" s="463"/>
      <c r="AL54" s="433"/>
      <c r="AN54" s="3"/>
    </row>
    <row r="55" spans="2:40" x14ac:dyDescent="0.15">
      <c r="B55" s="368"/>
      <c r="C55" s="464"/>
      <c r="D55" s="465"/>
      <c r="E55" s="465"/>
      <c r="F55" s="465"/>
      <c r="G55" s="465"/>
      <c r="H55" s="465"/>
      <c r="I55" s="465"/>
      <c r="J55" s="465"/>
      <c r="K55" s="465"/>
      <c r="L55" s="465"/>
      <c r="M55" s="465"/>
      <c r="N55" s="465"/>
      <c r="O55" s="465"/>
      <c r="P55" s="465"/>
      <c r="Q55" s="465"/>
      <c r="R55" s="465"/>
      <c r="S55" s="465"/>
      <c r="T55" s="435"/>
      <c r="U55" s="464"/>
      <c r="V55" s="465"/>
      <c r="W55" s="465"/>
      <c r="X55" s="465"/>
      <c r="Y55" s="465"/>
      <c r="Z55" s="465"/>
      <c r="AA55" s="465"/>
      <c r="AB55" s="465"/>
      <c r="AC55" s="465"/>
      <c r="AD55" s="465"/>
      <c r="AE55" s="465"/>
      <c r="AF55" s="465"/>
      <c r="AG55" s="465"/>
      <c r="AH55" s="465"/>
      <c r="AI55" s="465"/>
      <c r="AJ55" s="465"/>
      <c r="AK55" s="465"/>
      <c r="AL55" s="435"/>
      <c r="AN55" s="3"/>
    </row>
    <row r="56" spans="2:40" x14ac:dyDescent="0.15">
      <c r="B56" s="368"/>
      <c r="C56" s="464"/>
      <c r="D56" s="465"/>
      <c r="E56" s="465"/>
      <c r="F56" s="465"/>
      <c r="G56" s="465"/>
      <c r="H56" s="465"/>
      <c r="I56" s="465"/>
      <c r="J56" s="465"/>
      <c r="K56" s="465"/>
      <c r="L56" s="465"/>
      <c r="M56" s="465"/>
      <c r="N56" s="465"/>
      <c r="O56" s="465"/>
      <c r="P56" s="465"/>
      <c r="Q56" s="465"/>
      <c r="R56" s="465"/>
      <c r="S56" s="465"/>
      <c r="T56" s="435"/>
      <c r="U56" s="464"/>
      <c r="V56" s="465"/>
      <c r="W56" s="465"/>
      <c r="X56" s="465"/>
      <c r="Y56" s="465"/>
      <c r="Z56" s="465"/>
      <c r="AA56" s="465"/>
      <c r="AB56" s="465"/>
      <c r="AC56" s="465"/>
      <c r="AD56" s="465"/>
      <c r="AE56" s="465"/>
      <c r="AF56" s="465"/>
      <c r="AG56" s="465"/>
      <c r="AH56" s="465"/>
      <c r="AI56" s="465"/>
      <c r="AJ56" s="465"/>
      <c r="AK56" s="465"/>
      <c r="AL56" s="435"/>
      <c r="AN56" s="3"/>
    </row>
    <row r="57" spans="2:40" x14ac:dyDescent="0.15">
      <c r="B57" s="369"/>
      <c r="C57" s="466"/>
      <c r="D57" s="460"/>
      <c r="E57" s="460"/>
      <c r="F57" s="460"/>
      <c r="G57" s="460"/>
      <c r="H57" s="460"/>
      <c r="I57" s="460"/>
      <c r="J57" s="460"/>
      <c r="K57" s="460"/>
      <c r="L57" s="460"/>
      <c r="M57" s="460"/>
      <c r="N57" s="460"/>
      <c r="O57" s="460"/>
      <c r="P57" s="460"/>
      <c r="Q57" s="460"/>
      <c r="R57" s="460"/>
      <c r="S57" s="460"/>
      <c r="T57" s="461"/>
      <c r="U57" s="466"/>
      <c r="V57" s="460"/>
      <c r="W57" s="460"/>
      <c r="X57" s="460"/>
      <c r="Y57" s="460"/>
      <c r="Z57" s="460"/>
      <c r="AA57" s="460"/>
      <c r="AB57" s="460"/>
      <c r="AC57" s="460"/>
      <c r="AD57" s="460"/>
      <c r="AE57" s="460"/>
      <c r="AF57" s="460"/>
      <c r="AG57" s="460"/>
      <c r="AH57" s="460"/>
      <c r="AI57" s="460"/>
      <c r="AJ57" s="460"/>
      <c r="AK57" s="460"/>
      <c r="AL57" s="461"/>
      <c r="AN57" s="3"/>
    </row>
    <row r="58" spans="2:40" ht="14.25" customHeight="1" x14ac:dyDescent="0.15">
      <c r="B58" s="360" t="s">
        <v>22</v>
      </c>
      <c r="C58" s="361"/>
      <c r="D58" s="361"/>
      <c r="E58" s="361"/>
      <c r="F58" s="362"/>
      <c r="G58" s="395" t="s">
        <v>23</v>
      </c>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参考1</vt:lpstr>
      <vt:lpstr>参考2 </vt:lpstr>
      <vt:lpstr>参考3</vt:lpstr>
      <vt:lpstr>参考4</vt:lpstr>
      <vt:lpstr>参考5</vt:lpstr>
      <vt:lpstr>参考6</vt:lpstr>
      <vt:lpstr>参考7</vt:lpstr>
      <vt:lpstr>別紙●24</vt:lpstr>
      <vt:lpstr>参考7!Print_Area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赤木 翔</dc:creator>
  <cp:keywords/>
  <dc:description/>
  <cp:lastModifiedBy>奈良県</cp:lastModifiedBy>
  <cp:revision>1</cp:revision>
  <cp:lastPrinted>2024-03-21T07:00:33Z</cp:lastPrinted>
  <dcterms:created xsi:type="dcterms:W3CDTF">2021-03-17T07:18:01Z</dcterms:created>
  <dcterms:modified xsi:type="dcterms:W3CDTF">2024-03-21T07:06:05Z</dcterms:modified>
  <cp:category/>
</cp:coreProperties>
</file>