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★★　S to R\Ｒ４年度\総務\Ｒ４　プール関係\"/>
    </mc:Choice>
  </mc:AlternateContent>
  <xr:revisionPtr revIDLastSave="0" documentId="13_ncr:1_{56C1385D-F4AE-4D84-B16B-CF3C7A515E1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予約管理シート (2)" sheetId="5" r:id="rId1"/>
    <sheet name="R4開放日ｶﾚﾝﾀﾞｰ" sheetId="7" r:id="rId2"/>
  </sheets>
  <definedNames>
    <definedName name="_xlnm.Print_Area" localSheetId="1">'R4開放日ｶﾚﾝﾀﾞｰ'!$A$1:$Q$155</definedName>
    <definedName name="_xlnm.Print_Area" localSheetId="0">'予約管理シート (2)'!$B$1:$O$96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2" i="7" l="1"/>
  <c r="R129" i="7"/>
  <c r="R116" i="7"/>
  <c r="R103" i="7"/>
  <c r="R90" i="7"/>
  <c r="R73" i="7"/>
  <c r="R60" i="7"/>
  <c r="R47" i="7"/>
  <c r="R22" i="7"/>
  <c r="N21" i="7"/>
  <c r="B34" i="7" s="1"/>
  <c r="D34" i="7" s="1"/>
  <c r="F34" i="7" s="1"/>
  <c r="H34" i="7" s="1"/>
  <c r="J34" i="7" s="1"/>
  <c r="L34" i="7" s="1"/>
  <c r="N34" i="7" s="1"/>
  <c r="B46" i="7" s="1"/>
  <c r="D46" i="7" s="1"/>
  <c r="F46" i="7" s="1"/>
  <c r="H46" i="7" s="1"/>
  <c r="J46" i="7" s="1"/>
  <c r="L46" i="7" s="1"/>
  <c r="N46" i="7" s="1"/>
  <c r="B59" i="7" s="1"/>
  <c r="D59" i="7" s="1"/>
  <c r="F59" i="7" s="1"/>
  <c r="H59" i="7" s="1"/>
  <c r="J59" i="7" s="1"/>
  <c r="L59" i="7" s="1"/>
  <c r="N59" i="7" s="1"/>
  <c r="B72" i="7" s="1"/>
  <c r="D72" i="7" s="1"/>
  <c r="F72" i="7" s="1"/>
  <c r="H72" i="7" s="1"/>
  <c r="J72" i="7" s="1"/>
  <c r="L72" i="7" s="1"/>
  <c r="N72" i="7" s="1"/>
  <c r="B89" i="7" s="1"/>
  <c r="D89" i="7" s="1"/>
  <c r="F89" i="7" s="1"/>
  <c r="H89" i="7" s="1"/>
  <c r="J89" i="7" s="1"/>
  <c r="L89" i="7" s="1"/>
  <c r="N89" i="7" s="1"/>
  <c r="B102" i="7" s="1"/>
  <c r="D102" i="7" s="1"/>
  <c r="F102" i="7" s="1"/>
  <c r="H102" i="7" s="1"/>
  <c r="J102" i="7" s="1"/>
  <c r="L102" i="7" s="1"/>
  <c r="N102" i="7" s="1"/>
  <c r="B115" i="7" s="1"/>
  <c r="D115" i="7" s="1"/>
  <c r="F115" i="7" s="1"/>
  <c r="H115" i="7" s="1"/>
  <c r="J115" i="7" s="1"/>
  <c r="L115" i="7" s="1"/>
  <c r="N115" i="7" s="1"/>
  <c r="B128" i="7" s="1"/>
  <c r="D128" i="7" s="1"/>
  <c r="F128" i="7" s="1"/>
  <c r="H128" i="7" s="1"/>
  <c r="J128" i="7" s="1"/>
  <c r="L128" i="7" s="1"/>
  <c r="N128" i="7" s="1"/>
  <c r="B141" i="7" s="1"/>
  <c r="D141" i="7" s="1"/>
  <c r="F141" i="7" s="1"/>
  <c r="H141" i="7" s="1"/>
  <c r="R155" i="7" l="1"/>
  <c r="R84" i="7"/>
  <c r="G183" i="5"/>
  <c r="D183" i="5" s="1"/>
  <c r="F183" i="5"/>
  <c r="G182" i="5"/>
  <c r="D182" i="5" s="1"/>
  <c r="F182" i="5"/>
  <c r="G181" i="5"/>
  <c r="F181" i="5"/>
  <c r="D181" i="5"/>
  <c r="G180" i="5"/>
  <c r="F180" i="5"/>
  <c r="D180" i="5"/>
  <c r="G179" i="5"/>
  <c r="F179" i="5"/>
  <c r="D179" i="5"/>
  <c r="G178" i="5"/>
  <c r="F178" i="5"/>
  <c r="D178" i="5"/>
  <c r="G177" i="5"/>
  <c r="F177" i="5"/>
  <c r="D177" i="5"/>
  <c r="G176" i="5"/>
  <c r="F176" i="5"/>
  <c r="D176" i="5"/>
  <c r="G175" i="5"/>
  <c r="D175" i="5" s="1"/>
  <c r="F175" i="5"/>
  <c r="G174" i="5"/>
  <c r="D174" i="5" s="1"/>
  <c r="F174" i="5"/>
  <c r="G173" i="5"/>
  <c r="F173" i="5"/>
  <c r="D173" i="5"/>
  <c r="G172" i="5"/>
  <c r="F172" i="5"/>
  <c r="D172" i="5"/>
  <c r="G171" i="5"/>
  <c r="D171" i="5" s="1"/>
  <c r="F171" i="5"/>
  <c r="G170" i="5"/>
  <c r="F170" i="5"/>
  <c r="D170" i="5"/>
  <c r="G169" i="5"/>
  <c r="F169" i="5"/>
  <c r="D169" i="5"/>
  <c r="G168" i="5"/>
  <c r="F168" i="5"/>
  <c r="D168" i="5"/>
  <c r="G167" i="5"/>
  <c r="D167" i="5" s="1"/>
  <c r="F167" i="5"/>
  <c r="G166" i="5"/>
  <c r="D166" i="5" s="1"/>
  <c r="F166" i="5"/>
  <c r="G165" i="5"/>
  <c r="F165" i="5"/>
  <c r="D165" i="5"/>
  <c r="G164" i="5"/>
  <c r="F164" i="5"/>
  <c r="D164" i="5"/>
  <c r="G163" i="5"/>
  <c r="D163" i="5" s="1"/>
  <c r="F163" i="5"/>
  <c r="G162" i="5"/>
  <c r="F162" i="5"/>
  <c r="D162" i="5"/>
  <c r="G161" i="5"/>
  <c r="F161" i="5"/>
  <c r="D161" i="5"/>
  <c r="G160" i="5"/>
  <c r="F160" i="5"/>
  <c r="D160" i="5"/>
  <c r="G159" i="5"/>
  <c r="D159" i="5" s="1"/>
  <c r="F159" i="5"/>
  <c r="G158" i="5"/>
  <c r="D158" i="5" s="1"/>
  <c r="F158" i="5"/>
  <c r="G157" i="5"/>
  <c r="F157" i="5"/>
  <c r="D157" i="5"/>
  <c r="G156" i="5"/>
  <c r="F156" i="5"/>
  <c r="D156" i="5"/>
  <c r="G155" i="5"/>
  <c r="D155" i="5" s="1"/>
  <c r="F155" i="5"/>
  <c r="G154" i="5"/>
  <c r="F154" i="5"/>
  <c r="D154" i="5"/>
  <c r="G153" i="5"/>
  <c r="F153" i="5"/>
  <c r="D153" i="5"/>
  <c r="G152" i="5"/>
  <c r="F152" i="5"/>
  <c r="D152" i="5"/>
  <c r="G151" i="5"/>
  <c r="D151" i="5" s="1"/>
  <c r="F151" i="5"/>
  <c r="G150" i="5"/>
  <c r="D150" i="5" s="1"/>
  <c r="F150" i="5"/>
  <c r="G149" i="5"/>
  <c r="F149" i="5"/>
  <c r="D149" i="5"/>
  <c r="G148" i="5"/>
  <c r="F148" i="5"/>
  <c r="D148" i="5"/>
  <c r="G147" i="5"/>
  <c r="D147" i="5" s="1"/>
  <c r="F147" i="5"/>
  <c r="G146" i="5"/>
  <c r="F146" i="5"/>
  <c r="D146" i="5"/>
  <c r="G145" i="5"/>
  <c r="F145" i="5"/>
  <c r="D145" i="5"/>
  <c r="G144" i="5"/>
  <c r="F144" i="5"/>
  <c r="D144" i="5"/>
  <c r="G143" i="5"/>
  <c r="D143" i="5" s="1"/>
  <c r="F143" i="5"/>
  <c r="G142" i="5"/>
  <c r="D142" i="5" s="1"/>
  <c r="F142" i="5"/>
  <c r="G141" i="5"/>
  <c r="F141" i="5"/>
  <c r="D141" i="5"/>
  <c r="G140" i="5"/>
  <c r="F140" i="5"/>
  <c r="D140" i="5"/>
  <c r="G139" i="5"/>
  <c r="D139" i="5" s="1"/>
  <c r="F139" i="5"/>
  <c r="G138" i="5"/>
  <c r="F138" i="5"/>
  <c r="D138" i="5"/>
  <c r="G137" i="5"/>
  <c r="F137" i="5"/>
  <c r="D137" i="5"/>
  <c r="G136" i="5"/>
  <c r="F136" i="5"/>
  <c r="D136" i="5"/>
  <c r="G135" i="5"/>
  <c r="D135" i="5" s="1"/>
  <c r="F135" i="5"/>
  <c r="G134" i="5"/>
  <c r="D134" i="5" s="1"/>
  <c r="F134" i="5"/>
  <c r="G133" i="5"/>
  <c r="F133" i="5"/>
  <c r="D133" i="5"/>
  <c r="G132" i="5"/>
  <c r="F132" i="5"/>
  <c r="D132" i="5"/>
  <c r="G131" i="5"/>
  <c r="D131" i="5" s="1"/>
  <c r="F131" i="5"/>
  <c r="G130" i="5"/>
  <c r="F130" i="5"/>
  <c r="D130" i="5"/>
  <c r="G129" i="5"/>
  <c r="F129" i="5"/>
  <c r="D129" i="5"/>
  <c r="G128" i="5"/>
  <c r="F128" i="5"/>
  <c r="D128" i="5"/>
  <c r="G127" i="5"/>
  <c r="D127" i="5" s="1"/>
  <c r="F127" i="5"/>
  <c r="G126" i="5"/>
  <c r="D126" i="5" s="1"/>
  <c r="F126" i="5"/>
  <c r="G125" i="5"/>
  <c r="F125" i="5"/>
  <c r="D125" i="5"/>
  <c r="G124" i="5"/>
  <c r="F124" i="5"/>
  <c r="D124" i="5"/>
  <c r="G123" i="5"/>
  <c r="D123" i="5" s="1"/>
  <c r="F123" i="5"/>
  <c r="G122" i="5"/>
  <c r="F122" i="5"/>
  <c r="D122" i="5"/>
  <c r="G121" i="5"/>
  <c r="F121" i="5"/>
  <c r="D121" i="5"/>
  <c r="G120" i="5"/>
  <c r="F120" i="5"/>
  <c r="D120" i="5"/>
  <c r="G119" i="5"/>
  <c r="D119" i="5" s="1"/>
  <c r="F119" i="5"/>
  <c r="G118" i="5"/>
  <c r="D118" i="5" s="1"/>
  <c r="F118" i="5"/>
  <c r="G117" i="5"/>
  <c r="F117" i="5"/>
  <c r="D117" i="5"/>
  <c r="G116" i="5"/>
  <c r="F116" i="5"/>
  <c r="D116" i="5"/>
  <c r="G115" i="5"/>
  <c r="D115" i="5" s="1"/>
  <c r="F115" i="5"/>
  <c r="G114" i="5"/>
  <c r="F114" i="5"/>
  <c r="D114" i="5"/>
  <c r="G113" i="5"/>
  <c r="F113" i="5"/>
  <c r="D113" i="5"/>
  <c r="G112" i="5"/>
  <c r="F112" i="5"/>
  <c r="D112" i="5"/>
  <c r="G111" i="5"/>
  <c r="D111" i="5" s="1"/>
  <c r="F111" i="5"/>
  <c r="G110" i="5"/>
  <c r="D110" i="5" s="1"/>
  <c r="F110" i="5"/>
  <c r="G109" i="5"/>
  <c r="F109" i="5"/>
  <c r="D109" i="5"/>
  <c r="G108" i="5"/>
  <c r="F108" i="5"/>
  <c r="D108" i="5"/>
  <c r="G107" i="5"/>
  <c r="D107" i="5" s="1"/>
  <c r="F107" i="5"/>
  <c r="G106" i="5"/>
  <c r="F106" i="5"/>
  <c r="D106" i="5"/>
  <c r="G105" i="5"/>
  <c r="F105" i="5"/>
  <c r="D105" i="5"/>
  <c r="G104" i="5"/>
  <c r="F104" i="5"/>
  <c r="D104" i="5"/>
  <c r="G103" i="5"/>
  <c r="D103" i="5" s="1"/>
  <c r="F103" i="5"/>
  <c r="G102" i="5"/>
  <c r="D102" i="5" s="1"/>
  <c r="F102" i="5"/>
  <c r="G101" i="5"/>
  <c r="F101" i="5"/>
  <c r="D101" i="5"/>
  <c r="G100" i="5"/>
  <c r="F100" i="5"/>
  <c r="D100" i="5"/>
  <c r="G99" i="5"/>
  <c r="D99" i="5" s="1"/>
  <c r="F99" i="5"/>
  <c r="G98" i="5"/>
  <c r="F98" i="5"/>
  <c r="D98" i="5"/>
  <c r="G97" i="5"/>
  <c r="F97" i="5"/>
  <c r="D97" i="5"/>
  <c r="G96" i="5"/>
  <c r="F96" i="5"/>
  <c r="D96" i="5"/>
  <c r="G95" i="5"/>
  <c r="D95" i="5" s="1"/>
  <c r="F95" i="5"/>
  <c r="G94" i="5"/>
  <c r="D94" i="5" s="1"/>
  <c r="F94" i="5"/>
  <c r="G93" i="5"/>
  <c r="F93" i="5"/>
  <c r="D93" i="5"/>
  <c r="G92" i="5"/>
  <c r="F92" i="5"/>
  <c r="D92" i="5"/>
  <c r="G91" i="5"/>
  <c r="D91" i="5" s="1"/>
  <c r="F91" i="5"/>
  <c r="G90" i="5"/>
  <c r="F90" i="5"/>
  <c r="D90" i="5"/>
  <c r="G89" i="5"/>
  <c r="F89" i="5"/>
  <c r="D89" i="5"/>
  <c r="G88" i="5"/>
  <c r="F88" i="5"/>
  <c r="D88" i="5"/>
  <c r="G87" i="5"/>
  <c r="D87" i="5" s="1"/>
  <c r="F87" i="5"/>
  <c r="G86" i="5"/>
  <c r="D86" i="5" s="1"/>
  <c r="F86" i="5"/>
  <c r="G85" i="5"/>
  <c r="F85" i="5"/>
  <c r="D85" i="5"/>
  <c r="G84" i="5"/>
  <c r="F84" i="5"/>
  <c r="D84" i="5"/>
  <c r="G83" i="5"/>
  <c r="D83" i="5" s="1"/>
  <c r="F83" i="5"/>
  <c r="G82" i="5"/>
  <c r="F82" i="5"/>
  <c r="D82" i="5"/>
  <c r="G81" i="5"/>
  <c r="F81" i="5"/>
  <c r="D81" i="5"/>
  <c r="G80" i="5"/>
  <c r="F80" i="5"/>
  <c r="D80" i="5"/>
  <c r="G79" i="5"/>
  <c r="D79" i="5" s="1"/>
  <c r="F79" i="5"/>
  <c r="G78" i="5"/>
  <c r="D78" i="5" s="1"/>
  <c r="F78" i="5"/>
  <c r="G77" i="5"/>
  <c r="F77" i="5"/>
  <c r="D77" i="5"/>
  <c r="G76" i="5"/>
  <c r="D76" i="5" s="1"/>
  <c r="F76" i="5"/>
  <c r="G75" i="5"/>
  <c r="D75" i="5" s="1"/>
  <c r="F75" i="5"/>
  <c r="G74" i="5"/>
  <c r="F74" i="5"/>
  <c r="D74" i="5"/>
  <c r="G73" i="5"/>
  <c r="F73" i="5"/>
  <c r="D73" i="5"/>
  <c r="G72" i="5"/>
  <c r="F72" i="5"/>
  <c r="D72" i="5"/>
  <c r="G71" i="5"/>
  <c r="D71" i="5" s="1"/>
  <c r="F71" i="5"/>
  <c r="G70" i="5"/>
  <c r="D70" i="5" s="1"/>
  <c r="F70" i="5"/>
  <c r="G69" i="5"/>
  <c r="F69" i="5"/>
  <c r="D69" i="5"/>
  <c r="G68" i="5"/>
  <c r="D68" i="5" s="1"/>
  <c r="F68" i="5"/>
  <c r="G67" i="5"/>
  <c r="D67" i="5" s="1"/>
  <c r="F67" i="5"/>
  <c r="G66" i="5"/>
  <c r="F66" i="5"/>
  <c r="D66" i="5"/>
  <c r="G65" i="5"/>
  <c r="F65" i="5"/>
  <c r="D65" i="5"/>
  <c r="G64" i="5"/>
  <c r="F64" i="5"/>
  <c r="D64" i="5"/>
  <c r="G63" i="5"/>
  <c r="D63" i="5" s="1"/>
  <c r="F63" i="5"/>
  <c r="G62" i="5"/>
  <c r="D62" i="5" s="1"/>
  <c r="F62" i="5"/>
  <c r="G61" i="5"/>
  <c r="F61" i="5"/>
  <c r="D61" i="5"/>
  <c r="G60" i="5"/>
  <c r="D60" i="5" s="1"/>
  <c r="F60" i="5"/>
  <c r="G59" i="5"/>
  <c r="D59" i="5" s="1"/>
  <c r="F59" i="5"/>
  <c r="G58" i="5"/>
  <c r="F58" i="5"/>
  <c r="D58" i="5"/>
  <c r="G57" i="5"/>
  <c r="F57" i="5"/>
  <c r="D57" i="5"/>
  <c r="G56" i="5"/>
  <c r="F56" i="5"/>
  <c r="D56" i="5"/>
  <c r="G55" i="5"/>
  <c r="D55" i="5" s="1"/>
  <c r="F55" i="5"/>
  <c r="G54" i="5"/>
  <c r="D54" i="5" s="1"/>
  <c r="F54" i="5"/>
  <c r="G53" i="5"/>
  <c r="F53" i="5"/>
  <c r="D53" i="5"/>
  <c r="G52" i="5"/>
  <c r="F52" i="5"/>
  <c r="D52" i="5"/>
  <c r="G51" i="5"/>
  <c r="D51" i="5" s="1"/>
  <c r="F51" i="5"/>
  <c r="G50" i="5"/>
  <c r="F50" i="5"/>
  <c r="D50" i="5"/>
  <c r="G49" i="5"/>
  <c r="F49" i="5"/>
  <c r="D49" i="5"/>
  <c r="G48" i="5"/>
  <c r="F48" i="5"/>
  <c r="D48" i="5"/>
  <c r="G47" i="5"/>
  <c r="D47" i="5" s="1"/>
  <c r="F47" i="5"/>
  <c r="G46" i="5"/>
  <c r="D46" i="5" s="1"/>
  <c r="F46" i="5"/>
  <c r="G45" i="5"/>
  <c r="F45" i="5"/>
  <c r="D45" i="5"/>
  <c r="G44" i="5"/>
  <c r="F44" i="5"/>
  <c r="D44" i="5"/>
  <c r="G43" i="5"/>
  <c r="D43" i="5" s="1"/>
  <c r="F43" i="5"/>
  <c r="G42" i="5"/>
  <c r="F42" i="5"/>
  <c r="D42" i="5"/>
  <c r="G41" i="5"/>
  <c r="F41" i="5"/>
  <c r="D41" i="5"/>
  <c r="G40" i="5"/>
  <c r="F40" i="5"/>
  <c r="D40" i="5"/>
  <c r="G39" i="5"/>
  <c r="D39" i="5" s="1"/>
  <c r="F39" i="5"/>
  <c r="G38" i="5"/>
  <c r="D38" i="5" s="1"/>
  <c r="F38" i="5"/>
  <c r="G37" i="5"/>
  <c r="F37" i="5"/>
  <c r="D37" i="5"/>
  <c r="G36" i="5"/>
  <c r="F36" i="5"/>
  <c r="D36" i="5"/>
  <c r="G35" i="5"/>
  <c r="D35" i="5" s="1"/>
  <c r="F35" i="5"/>
  <c r="G34" i="5"/>
  <c r="F34" i="5"/>
  <c r="D34" i="5"/>
  <c r="G33" i="5"/>
  <c r="F33" i="5"/>
  <c r="D33" i="5"/>
  <c r="G32" i="5"/>
  <c r="F32" i="5"/>
  <c r="D32" i="5"/>
  <c r="G31" i="5"/>
  <c r="D31" i="5" s="1"/>
  <c r="F31" i="5"/>
  <c r="G30" i="5"/>
  <c r="D30" i="5" s="1"/>
  <c r="F30" i="5"/>
  <c r="G29" i="5"/>
  <c r="F29" i="5"/>
  <c r="D29" i="5"/>
  <c r="G28" i="5"/>
  <c r="F28" i="5"/>
  <c r="D28" i="5"/>
  <c r="G27" i="5"/>
  <c r="D27" i="5" s="1"/>
  <c r="F27" i="5"/>
  <c r="G26" i="5"/>
  <c r="F26" i="5"/>
  <c r="D26" i="5"/>
  <c r="G25" i="5"/>
  <c r="F25" i="5"/>
  <c r="D25" i="5"/>
  <c r="G24" i="5"/>
  <c r="F24" i="5"/>
  <c r="D24" i="5"/>
  <c r="G23" i="5"/>
  <c r="D23" i="5" s="1"/>
  <c r="F23" i="5"/>
  <c r="G22" i="5"/>
  <c r="D22" i="5" s="1"/>
  <c r="F22" i="5"/>
  <c r="G21" i="5"/>
  <c r="F21" i="5"/>
  <c r="D21" i="5"/>
  <c r="G20" i="5"/>
  <c r="F20" i="5"/>
  <c r="D20" i="5"/>
  <c r="G19" i="5"/>
  <c r="D19" i="5" s="1"/>
  <c r="F19" i="5"/>
  <c r="G18" i="5"/>
  <c r="F18" i="5"/>
  <c r="D18" i="5"/>
  <c r="G17" i="5"/>
  <c r="F17" i="5"/>
  <c r="D17" i="5"/>
  <c r="G16" i="5"/>
  <c r="F16" i="5"/>
  <c r="D16" i="5"/>
  <c r="G15" i="5"/>
  <c r="D15" i="5" s="1"/>
  <c r="F15" i="5"/>
  <c r="G14" i="5"/>
  <c r="D14" i="5" s="1"/>
  <c r="F14" i="5"/>
  <c r="G13" i="5"/>
  <c r="F13" i="5"/>
  <c r="D13" i="5"/>
  <c r="G12" i="5"/>
  <c r="F12" i="5"/>
  <c r="D12" i="5"/>
  <c r="G11" i="5"/>
  <c r="D11" i="5" s="1"/>
  <c r="F11" i="5"/>
  <c r="G10" i="5"/>
  <c r="F10" i="5"/>
  <c r="D10" i="5"/>
  <c r="G9" i="5"/>
  <c r="F9" i="5"/>
  <c r="D9" i="5"/>
  <c r="G8" i="5"/>
  <c r="F8" i="5"/>
  <c r="D8" i="5"/>
  <c r="G7" i="5"/>
  <c r="D7" i="5" s="1"/>
  <c r="F7" i="5"/>
  <c r="G6" i="5"/>
  <c r="D6" i="5" s="1"/>
  <c r="F6" i="5"/>
  <c r="G5" i="5"/>
  <c r="F5" i="5"/>
  <c r="D5" i="5"/>
  <c r="G4" i="5"/>
  <c r="F4" i="5"/>
  <c r="D4" i="5"/>
  <c r="B1" i="5"/>
</calcChain>
</file>

<file path=xl/sharedStrings.xml><?xml version="1.0" encoding="utf-8"?>
<sst xmlns="http://schemas.openxmlformats.org/spreadsheetml/2006/main" count="812" uniqueCount="78">
  <si>
    <t>【プール休業日】</t>
    <rPh sb="4" eb="7">
      <t>キュウギョウビ</t>
    </rPh>
    <phoneticPr fontId="7"/>
  </si>
  <si>
    <t>毎週月曜日　・　火曜日　及び　</t>
    <rPh sb="0" eb="2">
      <t>マイシュウ</t>
    </rPh>
    <rPh sb="2" eb="5">
      <t>ゲツヨウビ</t>
    </rPh>
    <rPh sb="8" eb="11">
      <t>カヨウビ</t>
    </rPh>
    <rPh sb="12" eb="13">
      <t>オヨ</t>
    </rPh>
    <phoneticPr fontId="7"/>
  </si>
  <si>
    <t>【 利 用 時 間 】</t>
    <rPh sb="2" eb="3">
      <t>リ</t>
    </rPh>
    <rPh sb="4" eb="5">
      <t>ヨウ</t>
    </rPh>
    <rPh sb="6" eb="7">
      <t>トキ</t>
    </rPh>
    <rPh sb="8" eb="9">
      <t>アイダ</t>
    </rPh>
    <phoneticPr fontId="7"/>
  </si>
  <si>
    <t>※２　約３０人（状況による）で入場制限</t>
    <phoneticPr fontId="7"/>
  </si>
  <si>
    <t>【７月分】</t>
    <rPh sb="2" eb="4">
      <t>ガツブン</t>
    </rPh>
    <phoneticPr fontId="7"/>
  </si>
  <si>
    <t>日</t>
    <rPh sb="0" eb="1">
      <t>ニチ</t>
    </rPh>
    <phoneticPr fontId="7"/>
  </si>
  <si>
    <t>月</t>
    <rPh sb="0" eb="1">
      <t>ゲツ</t>
    </rPh>
    <phoneticPr fontId="7"/>
  </si>
  <si>
    <t>火</t>
    <rPh sb="0" eb="1">
      <t>カ</t>
    </rPh>
    <phoneticPr fontId="7"/>
  </si>
  <si>
    <t>水</t>
  </si>
  <si>
    <t>木</t>
  </si>
  <si>
    <t>金</t>
  </si>
  <si>
    <t>土</t>
  </si>
  <si>
    <t>浅井</t>
    <phoneticPr fontId="7"/>
  </si>
  <si>
    <t>A</t>
    <phoneticPr fontId="7"/>
  </si>
  <si>
    <t>小川</t>
    <phoneticPr fontId="7"/>
  </si>
  <si>
    <t>島岡</t>
    <phoneticPr fontId="7"/>
  </si>
  <si>
    <t>B</t>
    <phoneticPr fontId="7"/>
  </si>
  <si>
    <t>島田</t>
    <phoneticPr fontId="7"/>
  </si>
  <si>
    <t>寺口</t>
    <rPh sb="0" eb="2">
      <t>テラグチ</t>
    </rPh>
    <phoneticPr fontId="7"/>
  </si>
  <si>
    <t>中野</t>
    <rPh sb="0" eb="2">
      <t>ナカノ</t>
    </rPh>
    <phoneticPr fontId="7"/>
  </si>
  <si>
    <t>伊藤</t>
    <phoneticPr fontId="7"/>
  </si>
  <si>
    <t>C</t>
    <phoneticPr fontId="7"/>
  </si>
  <si>
    <t>喜多</t>
    <phoneticPr fontId="7"/>
  </si>
  <si>
    <t>寺内</t>
    <rPh sb="0" eb="2">
      <t>テラウチ</t>
    </rPh>
    <phoneticPr fontId="7"/>
  </si>
  <si>
    <t>○</t>
    <phoneticPr fontId="7"/>
  </si>
  <si>
    <t>教C</t>
    <rPh sb="0" eb="1">
      <t>キョウ</t>
    </rPh>
    <phoneticPr fontId="7"/>
  </si>
  <si>
    <t>【８月分】</t>
    <rPh sb="2" eb="4">
      <t>ガツブン</t>
    </rPh>
    <phoneticPr fontId="7"/>
  </si>
  <si>
    <t>○　プール休業日</t>
    <rPh sb="5" eb="8">
      <t>キュウギョウビ</t>
    </rPh>
    <phoneticPr fontId="7"/>
  </si>
  <si>
    <t>７月１８日（水）、８月１５日（水）～８月１７日（金）</t>
    <rPh sb="1" eb="2">
      <t>ガツ</t>
    </rPh>
    <rPh sb="4" eb="5">
      <t>ニチ</t>
    </rPh>
    <rPh sb="6" eb="7">
      <t>スイ</t>
    </rPh>
    <rPh sb="10" eb="11">
      <t>ガツ</t>
    </rPh>
    <rPh sb="13" eb="14">
      <t>ニチ</t>
    </rPh>
    <rPh sb="15" eb="16">
      <t>スイ</t>
    </rPh>
    <rPh sb="19" eb="20">
      <t>ツキ</t>
    </rPh>
    <rPh sb="22" eb="23">
      <t>ニチ</t>
    </rPh>
    <rPh sb="24" eb="25">
      <t>キン</t>
    </rPh>
    <phoneticPr fontId="7"/>
  </si>
  <si>
    <t>※　但し、７月１６日（月）は、祝日（海の日）のため、プールはご利用いただけます。</t>
    <rPh sb="2" eb="3">
      <t>タダ</t>
    </rPh>
    <rPh sb="6" eb="7">
      <t>ガツ</t>
    </rPh>
    <rPh sb="9" eb="10">
      <t>ニチ</t>
    </rPh>
    <rPh sb="11" eb="12">
      <t>ツキ</t>
    </rPh>
    <rPh sb="15" eb="17">
      <t>シュクジツ</t>
    </rPh>
    <rPh sb="18" eb="19">
      <t>ウミ</t>
    </rPh>
    <rPh sb="20" eb="21">
      <t>ヒ</t>
    </rPh>
    <rPh sb="31" eb="33">
      <t>リヨウ</t>
    </rPh>
    <phoneticPr fontId="7"/>
  </si>
  <si>
    <t>時間帯</t>
    <rPh sb="0" eb="3">
      <t>ジカンタイ</t>
    </rPh>
    <phoneticPr fontId="2"/>
  </si>
  <si>
    <t>①　10:00　～　11:50</t>
  </si>
  <si>
    <t>①　10:00　～　11:50</t>
    <phoneticPr fontId="2"/>
  </si>
  <si>
    <t>➂　15:00　～　16:50</t>
  </si>
  <si>
    <t>➂　15:00　～　16:50</t>
    <phoneticPr fontId="2"/>
  </si>
  <si>
    <t>②　13:00　～　14:50</t>
  </si>
  <si>
    <t>②　13:00　～　14:50</t>
    <phoneticPr fontId="2"/>
  </si>
  <si>
    <t>予約団体数</t>
    <rPh sb="0" eb="2">
      <t>ヨヤク</t>
    </rPh>
    <rPh sb="2" eb="5">
      <t>ダンタイスウ</t>
    </rPh>
    <phoneticPr fontId="2"/>
  </si>
  <si>
    <t>予約団体
利用者数</t>
    <rPh sb="0" eb="2">
      <t>ヨヤク</t>
    </rPh>
    <rPh sb="2" eb="4">
      <t>ダンタイ</t>
    </rPh>
    <rPh sb="5" eb="8">
      <t>リヨウシャ</t>
    </rPh>
    <rPh sb="8" eb="9">
      <t>スウ</t>
    </rPh>
    <phoneticPr fontId="2"/>
  </si>
  <si>
    <t>予約状況</t>
    <rPh sb="0" eb="2">
      <t>ヨヤク</t>
    </rPh>
    <rPh sb="2" eb="4">
      <t>ジョウキョウ</t>
    </rPh>
    <phoneticPr fontId="2"/>
  </si>
  <si>
    <t>団体１</t>
    <rPh sb="0" eb="2">
      <t>ダンタイ</t>
    </rPh>
    <phoneticPr fontId="2"/>
  </si>
  <si>
    <t>人数１</t>
    <rPh sb="0" eb="2">
      <t>ニンズウ</t>
    </rPh>
    <phoneticPr fontId="2"/>
  </si>
  <si>
    <t>団体２</t>
    <rPh sb="0" eb="2">
      <t>ダンタイ</t>
    </rPh>
    <phoneticPr fontId="2"/>
  </si>
  <si>
    <t>人数２</t>
    <rPh sb="0" eb="2">
      <t>ニンズウ</t>
    </rPh>
    <phoneticPr fontId="2"/>
  </si>
  <si>
    <t>団体３</t>
    <rPh sb="0" eb="2">
      <t>ダンタイ</t>
    </rPh>
    <phoneticPr fontId="2"/>
  </si>
  <si>
    <t>人数３</t>
    <rPh sb="0" eb="2">
      <t>ニンズウ</t>
    </rPh>
    <phoneticPr fontId="2"/>
  </si>
  <si>
    <t>人数４</t>
    <rPh sb="0" eb="2">
      <t>ニンズウ</t>
    </rPh>
    <phoneticPr fontId="2"/>
  </si>
  <si>
    <t>団体４</t>
    <rPh sb="0" eb="2">
      <t>ダンタイ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</si>
  <si>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</si>
  <si>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</si>
  <si>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phoneticPr fontId="2"/>
  </si>
  <si>
    <t>日</t>
    <phoneticPr fontId="2"/>
  </si>
  <si>
    <t>月</t>
    <phoneticPr fontId="2"/>
  </si>
  <si>
    <t>火</t>
    <phoneticPr fontId="2"/>
  </si>
  <si>
    <t>水</t>
    <phoneticPr fontId="2"/>
  </si>
  <si>
    <t>木</t>
    <phoneticPr fontId="2"/>
  </si>
  <si>
    <t>金</t>
    <phoneticPr fontId="2"/>
  </si>
  <si>
    <t>※</t>
    <phoneticPr fontId="2"/>
  </si>
  <si>
    <t>現在</t>
    <rPh sb="0" eb="2">
      <t>ゲンザイ</t>
    </rPh>
    <phoneticPr fontId="2"/>
  </si>
  <si>
    <t>月日</t>
    <rPh sb="0" eb="2">
      <t>ツキヒ</t>
    </rPh>
    <phoneticPr fontId="2"/>
  </si>
  <si>
    <t>曜</t>
    <rPh sb="0" eb="1">
      <t>ヨウ</t>
    </rPh>
    <phoneticPr fontId="2"/>
  </si>
  <si>
    <t>※　利用団体コードを入力</t>
    <rPh sb="2" eb="4">
      <t>リヨウ</t>
    </rPh>
    <rPh sb="4" eb="6">
      <t>ダンタイ</t>
    </rPh>
    <rPh sb="10" eb="12">
      <t>ニュウリョク</t>
    </rPh>
    <phoneticPr fontId="2"/>
  </si>
  <si>
    <t>※　各団体の予約人数を入力</t>
    <rPh sb="2" eb="5">
      <t>カクダンタイ</t>
    </rPh>
    <rPh sb="6" eb="8">
      <t>ヨヤク</t>
    </rPh>
    <rPh sb="8" eb="10">
      <t>ニンズウ</t>
    </rPh>
    <rPh sb="11" eb="13">
      <t>ニュウリョク</t>
    </rPh>
    <phoneticPr fontId="2"/>
  </si>
  <si>
    <t>令和４年度　屋外プール　開放日カレンダー</t>
    <phoneticPr fontId="2"/>
  </si>
  <si>
    <t>※　最終日は８月２７日（土）です。</t>
    <rPh sb="2" eb="5">
      <t>サイシュウビ</t>
    </rPh>
    <rPh sb="7" eb="8">
      <t>ガツ</t>
    </rPh>
    <rPh sb="10" eb="11">
      <t>ニチ</t>
    </rPh>
    <rPh sb="12" eb="13">
      <t>ツチ</t>
    </rPh>
    <phoneticPr fontId="7"/>
  </si>
  <si>
    <t>※３　団体利用は、利用日３日前までに、事前（電話）予約が必要。</t>
    <rPh sb="3" eb="5">
      <t>ダンタイ</t>
    </rPh>
    <rPh sb="5" eb="7">
      <t>リヨウ</t>
    </rPh>
    <rPh sb="9" eb="12">
      <t>リヨウビ</t>
    </rPh>
    <rPh sb="13" eb="14">
      <t>ヒ</t>
    </rPh>
    <rPh sb="14" eb="15">
      <t>マエ</t>
    </rPh>
    <rPh sb="19" eb="21">
      <t>ジゼン</t>
    </rPh>
    <rPh sb="22" eb="24">
      <t>デンワ</t>
    </rPh>
    <rPh sb="25" eb="27">
      <t>ヨヤク</t>
    </rPh>
    <rPh sb="28" eb="30">
      <t>ヒツヨウ</t>
    </rPh>
    <phoneticPr fontId="7"/>
  </si>
  <si>
    <t>①10時～11時50分</t>
    <phoneticPr fontId="2"/>
  </si>
  <si>
    <t xml:space="preserve"> </t>
    <phoneticPr fontId="2"/>
  </si>
  <si>
    <t>②13時～16時:50分</t>
    <phoneticPr fontId="2"/>
  </si>
  <si>
    <t>※　最終日は８月２７日。８月２８日の強化練習（利用不可）で今期は終了です。</t>
    <rPh sb="2" eb="5">
      <t>サイシュウビ</t>
    </rPh>
    <rPh sb="7" eb="8">
      <t>ガツ</t>
    </rPh>
    <rPh sb="10" eb="11">
      <t>ニチ</t>
    </rPh>
    <rPh sb="18" eb="22">
      <t>キョウカレンシュウ</t>
    </rPh>
    <rPh sb="23" eb="25">
      <t>リヨウ</t>
    </rPh>
    <rPh sb="25" eb="27">
      <t>フカ</t>
    </rPh>
    <rPh sb="29" eb="31">
      <t>コンキ</t>
    </rPh>
    <rPh sb="32" eb="34">
      <t>シュウリョウ</t>
    </rPh>
    <phoneticPr fontId="2"/>
  </si>
  <si>
    <t>※１　入替の２交代制</t>
    <phoneticPr fontId="7"/>
  </si>
  <si>
    <t>※　７月２４日（日）は午後のみ利用できます（午前中は強化練習のため）。</t>
    <rPh sb="3" eb="4">
      <t>ガツ</t>
    </rPh>
    <rPh sb="6" eb="7">
      <t>ニチ</t>
    </rPh>
    <rPh sb="8" eb="9">
      <t>ヒ</t>
    </rPh>
    <rPh sb="11" eb="13">
      <t>ゴゴ</t>
    </rPh>
    <rPh sb="15" eb="17">
      <t>リヨウ</t>
    </rPh>
    <rPh sb="22" eb="25">
      <t>ゴゼンチュウ</t>
    </rPh>
    <rPh sb="26" eb="30">
      <t>キョウカレンシュウ</t>
    </rPh>
    <phoneticPr fontId="7"/>
  </si>
  <si>
    <t>△
（午後のみ）</t>
    <rPh sb="3" eb="5">
      <t>ゴゴ</t>
    </rPh>
    <phoneticPr fontId="7"/>
  </si>
  <si>
    <t>×</t>
    <phoneticPr fontId="7"/>
  </si>
  <si>
    <t>△
（午前のみ）</t>
    <rPh sb="3" eb="5">
      <t>ゴゼン</t>
    </rPh>
    <phoneticPr fontId="7"/>
  </si>
  <si>
    <t>※　７月１日（金）は午前のみ利用できます（午後は隣接学校授業のため）。</t>
    <rPh sb="3" eb="4">
      <t>ガツ</t>
    </rPh>
    <rPh sb="5" eb="6">
      <t>ニチ</t>
    </rPh>
    <rPh sb="7" eb="8">
      <t>キン</t>
    </rPh>
    <rPh sb="10" eb="12">
      <t>ゴゼン</t>
    </rPh>
    <rPh sb="14" eb="16">
      <t>リヨウ</t>
    </rPh>
    <rPh sb="21" eb="23">
      <t>ゴゴ</t>
    </rPh>
    <rPh sb="24" eb="26">
      <t>リンセツ</t>
    </rPh>
    <rPh sb="26" eb="28">
      <t>ガッコウ</t>
    </rPh>
    <rPh sb="28" eb="30">
      <t>ジュギョウ</t>
    </rPh>
    <phoneticPr fontId="7"/>
  </si>
  <si>
    <t>※　ただし、7月18日（月・祝日）は利用できます。</t>
    <phoneticPr fontId="7"/>
  </si>
  <si>
    <t>7月7日（木）、7月8日（金）、7月20日（水）、8月13日（土）、8月14日（日）</t>
    <rPh sb="5" eb="6">
      <t>キ</t>
    </rPh>
    <rPh sb="13" eb="14">
      <t>キン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</si>
</sst>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3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8"/>
      <color rgb="FFFF0000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b/>
      <sz val="14"/>
      <color theme="3" tint="-0.249977111117893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36"/>
      <color rgb="FFFF0000"/>
      <name val="游ゴシック"/>
      <family val="3"/>
      <charset val="128"/>
      <scheme val="minor"/>
    </font>
    <font>
      <sz val="14"/>
      <color theme="0" tint="-0.499984740745262"/>
      <name val="游ゴシック"/>
      <family val="3"/>
      <charset val="128"/>
      <scheme val="minor"/>
    </font>
    <font>
      <b/>
      <sz val="14"/>
      <color theme="0" tint="-0.499984740745262"/>
      <name val="游ゴシック"/>
      <family val="3"/>
      <charset val="128"/>
      <scheme val="minor"/>
    </font>
    <font>
      <b/>
      <sz val="14"/>
      <color theme="4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sz val="24"/>
      <color rgb="FFFF0000"/>
      <name val="游ゴシック"/>
      <family val="3"/>
      <charset val="128"/>
      <scheme val="minor"/>
    </font>
    <font>
      <b/>
      <sz val="24"/>
      <color theme="3" tint="-0.249977111117893"/>
      <name val="游ゴシック"/>
      <family val="3"/>
      <charset val="128"/>
      <scheme val="minor"/>
    </font>
    <font>
      <b/>
      <sz val="11"/>
      <color theme="3" tint="-0.249977111117893"/>
      <name val="游ゴシック"/>
      <family val="3"/>
      <charset val="128"/>
      <scheme val="minor"/>
    </font>
    <font>
      <b/>
      <sz val="20"/>
      <color theme="3" tint="-0.249977111117893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8"/>
      <color rgb="FF002060"/>
      <name val="游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ＭＳ Ｐゴシック"/>
      <family val="2"/>
      <charset val="128"/>
    </font>
    <font>
      <sz val="18"/>
      <color rgb="FFFF0000"/>
      <name val="游ゴシック"/>
      <family val="3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Up">
        <bgColor theme="0" tint="-0.499984740745262"/>
      </patternFill>
    </fill>
    <fill>
      <patternFill patternType="lightUp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lightUp">
        <bgColor theme="1" tint="0.34998626667073579"/>
      </patternFill>
    </fill>
    <fill>
      <patternFill patternType="solid">
        <fgColor indexed="65"/>
        <bgColor indexed="64"/>
      </patternFill>
    </fill>
    <fill>
      <patternFill patternType="solid">
        <fgColor auto="1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38" fontId="4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56" fontId="14" fillId="0" borderId="11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56" fontId="14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56" fontId="14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56" fontId="14" fillId="0" borderId="17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56" fontId="14" fillId="0" borderId="18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56" fontId="14" fillId="0" borderId="20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56" fontId="14" fillId="5" borderId="14" xfId="0" applyNumberFormat="1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56" fontId="14" fillId="5" borderId="17" xfId="0" applyNumberFormat="1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56" fontId="14" fillId="0" borderId="27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56" fontId="14" fillId="5" borderId="21" xfId="0" applyNumberFormat="1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56" fontId="14" fillId="0" borderId="21" xfId="0" applyNumberFormat="1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56" fontId="14" fillId="5" borderId="15" xfId="0" applyNumberFormat="1" applyFont="1" applyFill="1" applyBorder="1" applyAlignment="1">
      <alignment horizontal="center" vertical="center"/>
    </xf>
    <xf numFmtId="56" fontId="14" fillId="5" borderId="18" xfId="0" applyNumberFormat="1" applyFont="1" applyFill="1" applyBorder="1" applyAlignment="1">
      <alignment horizontal="center" vertical="center"/>
    </xf>
    <xf numFmtId="56" fontId="21" fillId="0" borderId="18" xfId="0" applyNumberFormat="1" applyFont="1" applyBorder="1" applyAlignment="1">
      <alignment horizontal="center" vertical="center"/>
    </xf>
    <xf numFmtId="56" fontId="14" fillId="2" borderId="17" xfId="0" applyNumberFormat="1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56" fontId="14" fillId="5" borderId="20" xfId="0" applyNumberFormat="1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56" fontId="25" fillId="4" borderId="11" xfId="0" applyNumberFormat="1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56" fontId="26" fillId="4" borderId="15" xfId="0" applyNumberFormat="1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56" fontId="26" fillId="4" borderId="14" xfId="0" applyNumberFormat="1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56" fontId="26" fillId="4" borderId="18" xfId="0" applyNumberFormat="1" applyFont="1" applyFill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56" fontId="26" fillId="4" borderId="17" xfId="0" applyNumberFormat="1" applyFont="1" applyFill="1" applyBorder="1" applyAlignment="1">
      <alignment horizontal="center" vertical="center"/>
    </xf>
    <xf numFmtId="0" fontId="26" fillId="4" borderId="17" xfId="0" applyFont="1" applyFill="1" applyBorder="1" applyAlignment="1">
      <alignment horizontal="center" vertical="center"/>
    </xf>
    <xf numFmtId="56" fontId="26" fillId="4" borderId="20" xfId="0" applyNumberFormat="1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56" fontId="26" fillId="4" borderId="21" xfId="0" applyNumberFormat="1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1" fillId="0" borderId="32" xfId="0" applyFont="1" applyBorder="1">
      <alignment vertical="center"/>
    </xf>
    <xf numFmtId="0" fontId="21" fillId="0" borderId="25" xfId="0" applyFont="1" applyBorder="1">
      <alignment vertical="center"/>
    </xf>
    <xf numFmtId="56" fontId="25" fillId="15" borderId="11" xfId="0" applyNumberFormat="1" applyFont="1" applyFill="1" applyBorder="1" applyAlignment="1">
      <alignment horizontal="center" vertical="center"/>
    </xf>
    <xf numFmtId="56" fontId="26" fillId="15" borderId="15" xfId="0" applyNumberFormat="1" applyFont="1" applyFill="1" applyBorder="1" applyAlignment="1">
      <alignment horizontal="center" vertical="center"/>
    </xf>
    <xf numFmtId="0" fontId="26" fillId="15" borderId="16" xfId="0" applyFont="1" applyFill="1" applyBorder="1" applyAlignment="1">
      <alignment horizontal="center" vertical="center"/>
    </xf>
    <xf numFmtId="56" fontId="26" fillId="15" borderId="14" xfId="0" applyNumberFormat="1" applyFont="1" applyFill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/>
    </xf>
    <xf numFmtId="56" fontId="26" fillId="15" borderId="18" xfId="0" applyNumberFormat="1" applyFont="1" applyFill="1" applyBorder="1" applyAlignment="1">
      <alignment horizontal="center" vertical="center"/>
    </xf>
    <xf numFmtId="0" fontId="26" fillId="15" borderId="19" xfId="0" applyFont="1" applyFill="1" applyBorder="1" applyAlignment="1">
      <alignment horizontal="center" vertical="center"/>
    </xf>
    <xf numFmtId="56" fontId="26" fillId="15" borderId="17" xfId="0" applyNumberFormat="1" applyFont="1" applyFill="1" applyBorder="1" applyAlignment="1">
      <alignment horizontal="center" vertical="center"/>
    </xf>
    <xf numFmtId="0" fontId="26" fillId="15" borderId="17" xfId="0" applyFont="1" applyFill="1" applyBorder="1" applyAlignment="1">
      <alignment horizontal="center" vertical="center"/>
    </xf>
    <xf numFmtId="56" fontId="26" fillId="15" borderId="27" xfId="0" applyNumberFormat="1" applyFont="1" applyFill="1" applyBorder="1" applyAlignment="1">
      <alignment horizontal="center" vertical="center"/>
    </xf>
    <xf numFmtId="0" fontId="26" fillId="15" borderId="28" xfId="0" applyFont="1" applyFill="1" applyBorder="1" applyAlignment="1">
      <alignment horizontal="center" vertical="center"/>
    </xf>
    <xf numFmtId="56" fontId="26" fillId="15" borderId="38" xfId="0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56" fontId="14" fillId="16" borderId="11" xfId="0" applyNumberFormat="1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56" fontId="14" fillId="16" borderId="31" xfId="0" applyNumberFormat="1" applyFont="1" applyFill="1" applyBorder="1" applyAlignment="1">
      <alignment horizontal="center" vertical="center"/>
    </xf>
    <xf numFmtId="0" fontId="20" fillId="16" borderId="10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56" fontId="21" fillId="4" borderId="11" xfId="0" applyNumberFormat="1" applyFont="1" applyFill="1" applyBorder="1" applyAlignment="1">
      <alignment horizontal="center" vertical="center"/>
    </xf>
    <xf numFmtId="56" fontId="14" fillId="4" borderId="15" xfId="0" applyNumberFormat="1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56" fontId="14" fillId="4" borderId="18" xfId="0" applyNumberFormat="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56" fontId="14" fillId="4" borderId="27" xfId="0" applyNumberFormat="1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8" fillId="0" borderId="0" xfId="0" applyFont="1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Fill="1" applyBorder="1">
      <alignment vertical="center"/>
    </xf>
    <xf numFmtId="0" fontId="0" fillId="0" borderId="57" xfId="0" applyBorder="1" applyAlignment="1">
      <alignment horizontal="center" vertical="center"/>
    </xf>
    <xf numFmtId="0" fontId="0" fillId="0" borderId="57" xfId="0" applyFill="1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58" xfId="0" applyFill="1" applyBorder="1">
      <alignment vertical="center"/>
    </xf>
    <xf numFmtId="0" fontId="0" fillId="0" borderId="60" xfId="0" applyBorder="1">
      <alignment vertical="center"/>
    </xf>
    <xf numFmtId="0" fontId="0" fillId="0" borderId="59" xfId="0" applyBorder="1">
      <alignment vertical="center"/>
    </xf>
    <xf numFmtId="0" fontId="37" fillId="19" borderId="0" xfId="0" applyFont="1" applyFill="1" applyAlignment="1">
      <alignment horizontal="right" vertical="center"/>
    </xf>
    <xf numFmtId="0" fontId="37" fillId="19" borderId="0" xfId="0" applyFont="1" applyFill="1" applyAlignment="1">
      <alignment horizontal="center" vertical="center"/>
    </xf>
    <xf numFmtId="0" fontId="0" fillId="0" borderId="6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12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36" fillId="0" borderId="7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56" fontId="0" fillId="0" borderId="74" xfId="0" applyNumberFormat="1" applyBorder="1">
      <alignment vertical="center"/>
    </xf>
    <xf numFmtId="0" fontId="0" fillId="0" borderId="75" xfId="0" applyFill="1" applyBorder="1" applyAlignment="1">
      <alignment horizontal="center" vertical="center"/>
    </xf>
    <xf numFmtId="0" fontId="0" fillId="0" borderId="48" xfId="0" applyBorder="1">
      <alignment vertical="center"/>
    </xf>
    <xf numFmtId="0" fontId="0" fillId="0" borderId="76" xfId="0" applyFill="1" applyBorder="1" applyAlignment="1">
      <alignment horizontal="center" vertical="center"/>
    </xf>
    <xf numFmtId="0" fontId="0" fillId="0" borderId="77" xfId="0" applyBorder="1">
      <alignment vertical="center"/>
    </xf>
    <xf numFmtId="0" fontId="0" fillId="0" borderId="78" xfId="0" applyFill="1" applyBorder="1" applyAlignment="1">
      <alignment horizontal="center" vertical="center"/>
    </xf>
    <xf numFmtId="0" fontId="0" fillId="0" borderId="79" xfId="0" applyBorder="1">
      <alignment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1" xfId="0" applyFill="1" applyBorder="1">
      <alignment vertical="center"/>
    </xf>
    <xf numFmtId="0" fontId="0" fillId="0" borderId="82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56" fontId="14" fillId="0" borderId="9" xfId="0" applyNumberFormat="1" applyFont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56" fontId="14" fillId="0" borderId="31" xfId="0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56" fontId="14" fillId="2" borderId="0" xfId="0" applyNumberFormat="1" applyFont="1" applyFill="1" applyAlignment="1">
      <alignment horizontal="center" vertical="center"/>
    </xf>
    <xf numFmtId="56" fontId="14" fillId="5" borderId="0" xfId="0" applyNumberFormat="1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56" fontId="14" fillId="0" borderId="0" xfId="0" applyNumberFormat="1" applyFont="1" applyAlignment="1">
      <alignment horizontal="center" vertical="center"/>
    </xf>
    <xf numFmtId="56" fontId="14" fillId="6" borderId="0" xfId="0" applyNumberFormat="1" applyFont="1" applyFill="1" applyAlignment="1">
      <alignment horizontal="center" vertical="center"/>
    </xf>
    <xf numFmtId="56" fontId="14" fillId="7" borderId="0" xfId="0" applyNumberFormat="1" applyFont="1" applyFill="1" applyAlignment="1">
      <alignment horizontal="center" vertical="center"/>
    </xf>
    <xf numFmtId="56" fontId="14" fillId="8" borderId="0" xfId="0" applyNumberFormat="1" applyFont="1" applyFill="1" applyAlignment="1">
      <alignment horizontal="center" vertical="center"/>
    </xf>
    <xf numFmtId="56" fontId="14" fillId="9" borderId="0" xfId="0" applyNumberFormat="1" applyFont="1" applyFill="1" applyAlignment="1">
      <alignment horizontal="center" vertical="center"/>
    </xf>
    <xf numFmtId="56" fontId="23" fillId="10" borderId="0" xfId="0" applyNumberFormat="1" applyFont="1" applyFill="1" applyAlignment="1">
      <alignment horizontal="center" vertical="center"/>
    </xf>
    <xf numFmtId="56" fontId="14" fillId="11" borderId="0" xfId="0" applyNumberFormat="1" applyFont="1" applyFill="1" applyAlignment="1">
      <alignment horizontal="center" vertical="center"/>
    </xf>
    <xf numFmtId="56" fontId="14" fillId="12" borderId="0" xfId="0" applyNumberFormat="1" applyFont="1" applyFill="1" applyAlignment="1">
      <alignment horizontal="center" vertical="center"/>
    </xf>
    <xf numFmtId="56" fontId="23" fillId="13" borderId="0" xfId="0" applyNumberFormat="1" applyFont="1" applyFill="1" applyAlignment="1">
      <alignment horizontal="center" vertical="center"/>
    </xf>
    <xf numFmtId="56" fontId="23" fillId="14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56" fontId="14" fillId="0" borderId="5" xfId="0" applyNumberFormat="1" applyFont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0" fontId="25" fillId="15" borderId="0" xfId="0" applyFont="1" applyFill="1" applyAlignment="1">
      <alignment horizontal="center" vertical="center"/>
    </xf>
    <xf numFmtId="56" fontId="14" fillId="16" borderId="0" xfId="0" applyNumberFormat="1" applyFont="1" applyFill="1" applyAlignment="1">
      <alignment horizontal="center" vertical="center"/>
    </xf>
    <xf numFmtId="0" fontId="14" fillId="16" borderId="0" xfId="0" applyFont="1" applyFill="1" applyAlignment="1">
      <alignment horizontal="center" vertical="center"/>
    </xf>
    <xf numFmtId="0" fontId="21" fillId="17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4" fontId="37" fillId="19" borderId="0" xfId="0" applyNumberFormat="1" applyFont="1" applyFill="1" applyAlignment="1">
      <alignment vertical="center"/>
    </xf>
    <xf numFmtId="0" fontId="37" fillId="19" borderId="0" xfId="0" applyFont="1" applyFill="1" applyAlignment="1">
      <alignment vertical="center"/>
    </xf>
    <xf numFmtId="0" fontId="35" fillId="0" borderId="37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14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56" fontId="14" fillId="0" borderId="9" xfId="0" applyNumberFormat="1" applyFont="1" applyBorder="1" applyAlignment="1">
      <alignment horizontal="center" vertical="center"/>
    </xf>
    <xf numFmtId="56" fontId="14" fillId="0" borderId="10" xfId="0" applyNumberFormat="1" applyFont="1" applyBorder="1" applyAlignment="1">
      <alignment horizontal="center" vertical="center"/>
    </xf>
    <xf numFmtId="0" fontId="34" fillId="18" borderId="45" xfId="0" applyFont="1" applyFill="1" applyBorder="1" applyAlignment="1">
      <alignment horizontal="center" vertical="center"/>
    </xf>
    <xf numFmtId="0" fontId="3" fillId="18" borderId="46" xfId="0" applyFont="1" applyFill="1" applyBorder="1" applyAlignment="1">
      <alignment horizontal="center" vertical="center"/>
    </xf>
    <xf numFmtId="0" fontId="3" fillId="18" borderId="4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56" fontId="11" fillId="0" borderId="5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56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56" fontId="39" fillId="0" borderId="5" xfId="0" applyNumberFormat="1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56" fontId="14" fillId="0" borderId="29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5" borderId="24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56" fontId="14" fillId="0" borderId="4" xfId="0" applyNumberFormat="1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56" fontId="11" fillId="0" borderId="6" xfId="0" applyNumberFormat="1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14" fillId="0" borderId="36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56" fontId="11" fillId="0" borderId="23" xfId="0" applyNumberFormat="1" applyFont="1" applyBorder="1" applyAlignment="1">
      <alignment horizontal="center" vertical="center"/>
    </xf>
    <xf numFmtId="56" fontId="11" fillId="0" borderId="24" xfId="0" applyNumberFormat="1" applyFont="1" applyBorder="1" applyAlignment="1">
      <alignment horizontal="center" vertical="center"/>
    </xf>
    <xf numFmtId="56" fontId="11" fillId="0" borderId="26" xfId="0" applyNumberFormat="1" applyFont="1" applyBorder="1" applyAlignment="1">
      <alignment horizontal="center" vertical="center"/>
    </xf>
    <xf numFmtId="56" fontId="14" fillId="16" borderId="1" xfId="0" applyNumberFormat="1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56" fontId="20" fillId="0" borderId="7" xfId="0" applyNumberFormat="1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56" fontId="21" fillId="4" borderId="40" xfId="0" applyNumberFormat="1" applyFont="1" applyFill="1" applyBorder="1" applyAlignment="1">
      <alignment horizontal="center" vertical="center"/>
    </xf>
    <xf numFmtId="0" fontId="21" fillId="4" borderId="41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56" fontId="14" fillId="0" borderId="33" xfId="0" applyNumberFormat="1" applyFont="1" applyBorder="1" applyAlignment="1">
      <alignment horizontal="center" vertical="center"/>
    </xf>
    <xf numFmtId="56" fontId="14" fillId="0" borderId="35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370"/>
  <sheetViews>
    <sheetView topLeftCell="B1" zoomScaleNormal="100" workbookViewId="0">
      <pane xSplit="6" ySplit="2" topLeftCell="H3" activePane="bottomRight" state="frozen"/>
      <selection activeCell="B1" sqref="B1"/>
      <selection pane="topRight" activeCell="H1" sqref="H1"/>
      <selection pane="bottomLeft" activeCell="B3" sqref="B3"/>
      <selection pane="bottomRight" activeCell="I19" sqref="I19"/>
    </sheetView>
  </sheetViews>
  <sheetFormatPr defaultRowHeight="13.5" x14ac:dyDescent="0.15"/>
  <cols>
    <col min="1" max="1" width="7.125" customWidth="1"/>
    <col min="2" max="2" width="10.5" bestFit="1" customWidth="1"/>
    <col min="3" max="3" width="5.625" style="115" customWidth="1"/>
    <col min="4" max="4" width="9" style="115"/>
    <col min="5" max="5" width="18" customWidth="1"/>
    <col min="6" max="6" width="7.75" style="115" customWidth="1"/>
    <col min="7" max="7" width="9.5" style="115" customWidth="1"/>
    <col min="8" max="11" width="12.625" style="115" customWidth="1"/>
    <col min="12" max="15" width="6.625" customWidth="1"/>
  </cols>
  <sheetData>
    <row r="1" spans="1:15" x14ac:dyDescent="0.15">
      <c r="A1" s="129" t="s">
        <v>57</v>
      </c>
      <c r="B1" s="197">
        <f ca="1">TODAY()-1</f>
        <v>44724</v>
      </c>
      <c r="C1" s="198"/>
      <c r="D1" s="130" t="s">
        <v>58</v>
      </c>
    </row>
    <row r="2" spans="1:15" ht="14.25" thickBot="1" x14ac:dyDescent="0.2">
      <c r="B2" s="114"/>
      <c r="H2" s="199" t="s">
        <v>61</v>
      </c>
      <c r="I2" s="200"/>
      <c r="J2" s="200"/>
      <c r="K2" s="201"/>
      <c r="L2" s="199" t="s">
        <v>62</v>
      </c>
      <c r="M2" s="200"/>
      <c r="N2" s="200"/>
      <c r="O2" s="201"/>
    </row>
    <row r="3" spans="1:15" ht="27" x14ac:dyDescent="0.15">
      <c r="B3" s="150" t="s">
        <v>59</v>
      </c>
      <c r="C3" s="151" t="s">
        <v>60</v>
      </c>
      <c r="D3" s="152" t="s">
        <v>39</v>
      </c>
      <c r="E3" s="153" t="s">
        <v>30</v>
      </c>
      <c r="F3" s="154" t="s">
        <v>37</v>
      </c>
      <c r="G3" s="155" t="s">
        <v>38</v>
      </c>
      <c r="H3" s="139" t="s">
        <v>40</v>
      </c>
      <c r="I3" s="140" t="s">
        <v>42</v>
      </c>
      <c r="J3" s="140" t="s">
        <v>44</v>
      </c>
      <c r="K3" s="139" t="s">
        <v>47</v>
      </c>
      <c r="L3" s="135" t="s">
        <v>41</v>
      </c>
      <c r="M3" s="128" t="s">
        <v>43</v>
      </c>
      <c r="N3" s="128" t="s">
        <v>45</v>
      </c>
      <c r="O3" s="128" t="s">
        <v>46</v>
      </c>
    </row>
    <row r="4" spans="1:15" x14ac:dyDescent="0.15">
      <c r="B4" s="156">
        <v>44378</v>
      </c>
      <c r="C4" s="118" t="s">
        <v>48</v>
      </c>
      <c r="D4" s="121" t="str">
        <f>IF(G4&gt;20,"×",IF(G4&gt;10,"△","○"))</f>
        <v>○</v>
      </c>
      <c r="E4" s="122" t="s">
        <v>32</v>
      </c>
      <c r="F4" s="147">
        <f t="shared" ref="F4:F68" si="0">COUNT(H4:K4)</f>
        <v>0</v>
      </c>
      <c r="G4" s="157">
        <f>SUM(L4:O4)</f>
        <v>0</v>
      </c>
      <c r="H4" s="131"/>
      <c r="I4" s="141"/>
      <c r="J4" s="141"/>
      <c r="K4" s="131"/>
      <c r="L4" s="136"/>
      <c r="M4" s="127"/>
      <c r="N4" s="127"/>
      <c r="O4" s="127"/>
    </row>
    <row r="5" spans="1:15" x14ac:dyDescent="0.15">
      <c r="B5" s="158"/>
      <c r="C5" s="119"/>
      <c r="D5" s="123" t="str">
        <f t="shared" ref="D5:D68" si="1">IF(G5&gt;20,"×",IF(G5&gt;10,"△","○"))</f>
        <v>○</v>
      </c>
      <c r="E5" s="124" t="s">
        <v>36</v>
      </c>
      <c r="F5" s="148">
        <f t="shared" si="0"/>
        <v>0</v>
      </c>
      <c r="G5" s="159">
        <f t="shared" ref="G5:G66" si="2">SUM(L5:O5)</f>
        <v>0</v>
      </c>
      <c r="H5" s="132"/>
      <c r="I5" s="142"/>
      <c r="J5" s="142"/>
      <c r="K5" s="132"/>
      <c r="L5" s="137"/>
      <c r="M5" s="116"/>
      <c r="N5" s="116"/>
      <c r="O5" s="116"/>
    </row>
    <row r="6" spans="1:15" x14ac:dyDescent="0.15">
      <c r="B6" s="160"/>
      <c r="C6" s="120"/>
      <c r="D6" s="125" t="str">
        <f t="shared" si="1"/>
        <v>○</v>
      </c>
      <c r="E6" s="126" t="s">
        <v>34</v>
      </c>
      <c r="F6" s="149">
        <f t="shared" si="0"/>
        <v>0</v>
      </c>
      <c r="G6" s="161">
        <f t="shared" si="2"/>
        <v>0</v>
      </c>
      <c r="H6" s="133"/>
      <c r="I6" s="143"/>
      <c r="J6" s="143"/>
      <c r="K6" s="133"/>
      <c r="L6" s="138"/>
      <c r="M6" s="117"/>
      <c r="N6" s="117"/>
      <c r="O6" s="117"/>
    </row>
    <row r="7" spans="1:15" x14ac:dyDescent="0.15">
      <c r="B7" s="156">
        <v>44379</v>
      </c>
      <c r="C7" s="118" t="s">
        <v>49</v>
      </c>
      <c r="D7" s="121" t="str">
        <f t="shared" si="1"/>
        <v>○</v>
      </c>
      <c r="E7" s="122" t="s">
        <v>31</v>
      </c>
      <c r="F7" s="147">
        <f t="shared" si="0"/>
        <v>0</v>
      </c>
      <c r="G7" s="157">
        <f>SUM(L7:O7)</f>
        <v>0</v>
      </c>
      <c r="H7" s="131"/>
      <c r="I7" s="141"/>
      <c r="J7" s="141"/>
      <c r="K7" s="131"/>
      <c r="L7" s="136"/>
      <c r="M7" s="127"/>
      <c r="N7" s="127"/>
      <c r="O7" s="127"/>
    </row>
    <row r="8" spans="1:15" x14ac:dyDescent="0.15">
      <c r="B8" s="158"/>
      <c r="C8" s="119"/>
      <c r="D8" s="123" t="str">
        <f t="shared" si="1"/>
        <v>○</v>
      </c>
      <c r="E8" s="124" t="s">
        <v>35</v>
      </c>
      <c r="F8" s="148">
        <f t="shared" si="0"/>
        <v>0</v>
      </c>
      <c r="G8" s="159">
        <f t="shared" ref="G8:G9" si="3">SUM(L8:O8)</f>
        <v>0</v>
      </c>
      <c r="H8" s="132"/>
      <c r="I8" s="142"/>
      <c r="J8" s="142"/>
      <c r="K8" s="132"/>
      <c r="L8" s="137"/>
      <c r="M8" s="116"/>
      <c r="N8" s="116"/>
      <c r="O8" s="116"/>
    </row>
    <row r="9" spans="1:15" x14ac:dyDescent="0.15">
      <c r="B9" s="160"/>
      <c r="C9" s="120"/>
      <c r="D9" s="125" t="str">
        <f t="shared" si="1"/>
        <v>○</v>
      </c>
      <c r="E9" s="126" t="s">
        <v>33</v>
      </c>
      <c r="F9" s="149">
        <f t="shared" si="0"/>
        <v>0</v>
      </c>
      <c r="G9" s="161">
        <f t="shared" si="3"/>
        <v>0</v>
      </c>
      <c r="H9" s="133"/>
      <c r="I9" s="143"/>
      <c r="J9" s="143"/>
      <c r="K9" s="133"/>
      <c r="L9" s="138"/>
      <c r="M9" s="117"/>
      <c r="N9" s="117"/>
      <c r="O9" s="117"/>
    </row>
    <row r="10" spans="1:15" x14ac:dyDescent="0.15">
      <c r="B10" s="156">
        <v>44380</v>
      </c>
      <c r="C10" s="118" t="s">
        <v>50</v>
      </c>
      <c r="D10" s="121" t="str">
        <f t="shared" si="1"/>
        <v>○</v>
      </c>
      <c r="E10" s="122" t="s">
        <v>31</v>
      </c>
      <c r="F10" s="146">
        <f t="shared" si="0"/>
        <v>0</v>
      </c>
      <c r="G10" s="157">
        <f>SUM(L10:O10)</f>
        <v>0</v>
      </c>
      <c r="H10" s="131"/>
      <c r="I10" s="141"/>
      <c r="J10" s="141"/>
      <c r="K10" s="131"/>
      <c r="L10" s="136"/>
      <c r="M10" s="127"/>
      <c r="N10" s="127"/>
      <c r="O10" s="127"/>
    </row>
    <row r="11" spans="1:15" x14ac:dyDescent="0.15">
      <c r="B11" s="158"/>
      <c r="C11" s="119"/>
      <c r="D11" s="123" t="str">
        <f t="shared" si="1"/>
        <v>○</v>
      </c>
      <c r="E11" s="124" t="s">
        <v>35</v>
      </c>
      <c r="F11" s="144">
        <f t="shared" si="0"/>
        <v>0</v>
      </c>
      <c r="G11" s="159">
        <f t="shared" si="2"/>
        <v>0</v>
      </c>
      <c r="H11" s="132"/>
      <c r="I11" s="142"/>
      <c r="J11" s="142"/>
      <c r="K11" s="132"/>
      <c r="L11" s="137"/>
      <c r="M11" s="116"/>
      <c r="N11" s="116"/>
      <c r="O11" s="116"/>
    </row>
    <row r="12" spans="1:15" x14ac:dyDescent="0.15">
      <c r="B12" s="160"/>
      <c r="C12" s="120"/>
      <c r="D12" s="125" t="str">
        <f t="shared" si="1"/>
        <v>○</v>
      </c>
      <c r="E12" s="126" t="s">
        <v>33</v>
      </c>
      <c r="F12" s="145">
        <f t="shared" si="0"/>
        <v>0</v>
      </c>
      <c r="G12" s="161">
        <f t="shared" si="2"/>
        <v>0</v>
      </c>
      <c r="H12" s="133"/>
      <c r="I12" s="143"/>
      <c r="J12" s="143"/>
      <c r="K12" s="133"/>
      <c r="L12" s="138"/>
      <c r="M12" s="117"/>
      <c r="N12" s="117"/>
      <c r="O12" s="117"/>
    </row>
    <row r="13" spans="1:15" x14ac:dyDescent="0.15">
      <c r="B13" s="156">
        <v>44381</v>
      </c>
      <c r="C13" s="118" t="s">
        <v>51</v>
      </c>
      <c r="D13" s="121" t="str">
        <f t="shared" si="1"/>
        <v>○</v>
      </c>
      <c r="E13" s="122" t="s">
        <v>31</v>
      </c>
      <c r="F13" s="146">
        <f t="shared" si="0"/>
        <v>0</v>
      </c>
      <c r="G13" s="157">
        <f>SUM(L13:O13)</f>
        <v>0</v>
      </c>
      <c r="H13" s="131"/>
      <c r="I13" s="141"/>
      <c r="J13" s="141"/>
      <c r="K13" s="131"/>
      <c r="L13" s="136"/>
      <c r="M13" s="127"/>
      <c r="N13" s="127"/>
      <c r="O13" s="127"/>
    </row>
    <row r="14" spans="1:15" x14ac:dyDescent="0.15">
      <c r="B14" s="158"/>
      <c r="C14" s="119"/>
      <c r="D14" s="123" t="str">
        <f t="shared" si="1"/>
        <v>○</v>
      </c>
      <c r="E14" s="124" t="s">
        <v>35</v>
      </c>
      <c r="F14" s="144">
        <f t="shared" si="0"/>
        <v>0</v>
      </c>
      <c r="G14" s="159">
        <f t="shared" ref="G14:G15" si="4">SUM(L14:O14)</f>
        <v>0</v>
      </c>
      <c r="H14" s="132"/>
      <c r="I14" s="142"/>
      <c r="J14" s="142"/>
      <c r="K14" s="132"/>
      <c r="L14" s="137"/>
      <c r="M14" s="116"/>
      <c r="N14" s="116"/>
      <c r="O14" s="116"/>
    </row>
    <row r="15" spans="1:15" x14ac:dyDescent="0.15">
      <c r="B15" s="160"/>
      <c r="C15" s="120"/>
      <c r="D15" s="125" t="str">
        <f t="shared" si="1"/>
        <v>○</v>
      </c>
      <c r="E15" s="126" t="s">
        <v>33</v>
      </c>
      <c r="F15" s="145">
        <f t="shared" si="0"/>
        <v>0</v>
      </c>
      <c r="G15" s="161">
        <f t="shared" si="4"/>
        <v>0</v>
      </c>
      <c r="H15" s="133"/>
      <c r="I15" s="143"/>
      <c r="J15" s="143"/>
      <c r="K15" s="133"/>
      <c r="L15" s="138"/>
      <c r="M15" s="117"/>
      <c r="N15" s="117"/>
      <c r="O15" s="117"/>
    </row>
    <row r="16" spans="1:15" x14ac:dyDescent="0.15">
      <c r="B16" s="156">
        <v>44382</v>
      </c>
      <c r="C16" s="118" t="s">
        <v>52</v>
      </c>
      <c r="D16" s="121" t="str">
        <f t="shared" si="1"/>
        <v>○</v>
      </c>
      <c r="E16" s="122" t="s">
        <v>31</v>
      </c>
      <c r="F16" s="146">
        <f t="shared" si="0"/>
        <v>0</v>
      </c>
      <c r="G16" s="157">
        <f>SUM(L16:O16)</f>
        <v>0</v>
      </c>
      <c r="H16" s="131"/>
      <c r="I16" s="141"/>
      <c r="J16" s="141"/>
      <c r="K16" s="131"/>
      <c r="L16" s="136"/>
      <c r="M16" s="127"/>
      <c r="N16" s="127"/>
      <c r="O16" s="127"/>
    </row>
    <row r="17" spans="2:15" x14ac:dyDescent="0.15">
      <c r="B17" s="158"/>
      <c r="C17" s="119"/>
      <c r="D17" s="123" t="str">
        <f t="shared" si="1"/>
        <v>○</v>
      </c>
      <c r="E17" s="124" t="s">
        <v>35</v>
      </c>
      <c r="F17" s="144">
        <f t="shared" si="0"/>
        <v>0</v>
      </c>
      <c r="G17" s="159">
        <f t="shared" si="2"/>
        <v>0</v>
      </c>
      <c r="H17" s="132"/>
      <c r="I17" s="142"/>
      <c r="J17" s="142"/>
      <c r="K17" s="132"/>
      <c r="L17" s="137"/>
      <c r="M17" s="116"/>
      <c r="N17" s="116"/>
      <c r="O17" s="116"/>
    </row>
    <row r="18" spans="2:15" x14ac:dyDescent="0.15">
      <c r="B18" s="160"/>
      <c r="C18" s="120"/>
      <c r="D18" s="125" t="str">
        <f t="shared" si="1"/>
        <v>○</v>
      </c>
      <c r="E18" s="126" t="s">
        <v>33</v>
      </c>
      <c r="F18" s="145">
        <f t="shared" si="0"/>
        <v>0</v>
      </c>
      <c r="G18" s="161">
        <f t="shared" si="2"/>
        <v>0</v>
      </c>
      <c r="H18" s="133"/>
      <c r="I18" s="143"/>
      <c r="J18" s="143"/>
      <c r="K18" s="133"/>
      <c r="L18" s="138"/>
      <c r="M18" s="117"/>
      <c r="N18" s="117"/>
      <c r="O18" s="117"/>
    </row>
    <row r="19" spans="2:15" x14ac:dyDescent="0.15">
      <c r="B19" s="156">
        <v>44383</v>
      </c>
      <c r="C19" s="118" t="s">
        <v>53</v>
      </c>
      <c r="D19" s="121" t="str">
        <f t="shared" si="1"/>
        <v>○</v>
      </c>
      <c r="E19" s="122" t="s">
        <v>31</v>
      </c>
      <c r="F19" s="146">
        <f t="shared" si="0"/>
        <v>0</v>
      </c>
      <c r="G19" s="157">
        <f>SUM(L19:O19)</f>
        <v>0</v>
      </c>
      <c r="H19" s="131"/>
      <c r="I19" s="141"/>
      <c r="J19" s="141"/>
      <c r="K19" s="131"/>
      <c r="L19" s="136"/>
      <c r="M19" s="127"/>
      <c r="N19" s="127"/>
      <c r="O19" s="127"/>
    </row>
    <row r="20" spans="2:15" x14ac:dyDescent="0.15">
      <c r="B20" s="158"/>
      <c r="C20" s="119"/>
      <c r="D20" s="123" t="str">
        <f t="shared" si="1"/>
        <v>○</v>
      </c>
      <c r="E20" s="124" t="s">
        <v>35</v>
      </c>
      <c r="F20" s="144">
        <f t="shared" si="0"/>
        <v>0</v>
      </c>
      <c r="G20" s="159">
        <f t="shared" ref="G20:G21" si="5">SUM(L20:O20)</f>
        <v>0</v>
      </c>
      <c r="H20" s="131"/>
      <c r="I20" s="142"/>
      <c r="J20" s="142"/>
      <c r="K20" s="132"/>
      <c r="L20" s="137"/>
      <c r="M20" s="116"/>
      <c r="N20" s="116"/>
      <c r="O20" s="116"/>
    </row>
    <row r="21" spans="2:15" x14ac:dyDescent="0.15">
      <c r="B21" s="160"/>
      <c r="C21" s="120"/>
      <c r="D21" s="125" t="str">
        <f t="shared" si="1"/>
        <v>○</v>
      </c>
      <c r="E21" s="126" t="s">
        <v>33</v>
      </c>
      <c r="F21" s="145">
        <f t="shared" si="0"/>
        <v>0</v>
      </c>
      <c r="G21" s="161">
        <f t="shared" si="5"/>
        <v>0</v>
      </c>
      <c r="H21" s="133"/>
      <c r="I21" s="143"/>
      <c r="J21" s="143"/>
      <c r="K21" s="133"/>
      <c r="L21" s="138"/>
      <c r="M21" s="117"/>
      <c r="N21" s="117"/>
      <c r="O21" s="117"/>
    </row>
    <row r="22" spans="2:15" x14ac:dyDescent="0.15">
      <c r="B22" s="156">
        <v>44384</v>
      </c>
      <c r="C22" s="118" t="s">
        <v>54</v>
      </c>
      <c r="D22" s="121" t="str">
        <f t="shared" si="1"/>
        <v>○</v>
      </c>
      <c r="E22" s="122" t="s">
        <v>31</v>
      </c>
      <c r="F22" s="146">
        <f t="shared" si="0"/>
        <v>0</v>
      </c>
      <c r="G22" s="157">
        <f>SUM(L22:O22)</f>
        <v>0</v>
      </c>
      <c r="H22" s="131"/>
      <c r="I22" s="141"/>
      <c r="J22" s="141"/>
      <c r="K22" s="131"/>
      <c r="L22" s="136"/>
      <c r="M22" s="127"/>
      <c r="N22" s="127"/>
      <c r="O22" s="127"/>
    </row>
    <row r="23" spans="2:15" x14ac:dyDescent="0.15">
      <c r="B23" s="158"/>
      <c r="C23" s="119"/>
      <c r="D23" s="123" t="str">
        <f t="shared" si="1"/>
        <v>△</v>
      </c>
      <c r="E23" s="124" t="s">
        <v>35</v>
      </c>
      <c r="F23" s="144">
        <f t="shared" si="0"/>
        <v>1</v>
      </c>
      <c r="G23" s="159">
        <f t="shared" si="2"/>
        <v>12</v>
      </c>
      <c r="H23" s="132">
        <v>21</v>
      </c>
      <c r="I23" s="142"/>
      <c r="J23" s="142"/>
      <c r="K23" s="132"/>
      <c r="L23" s="137">
        <v>12</v>
      </c>
      <c r="M23" s="116"/>
      <c r="N23" s="116"/>
      <c r="O23" s="116"/>
    </row>
    <row r="24" spans="2:15" x14ac:dyDescent="0.15">
      <c r="B24" s="160"/>
      <c r="C24" s="120"/>
      <c r="D24" s="125" t="str">
        <f t="shared" si="1"/>
        <v>○</v>
      </c>
      <c r="E24" s="126" t="s">
        <v>33</v>
      </c>
      <c r="F24" s="145">
        <f t="shared" si="0"/>
        <v>0</v>
      </c>
      <c r="G24" s="161">
        <f t="shared" si="2"/>
        <v>0</v>
      </c>
      <c r="H24" s="133"/>
      <c r="I24" s="143"/>
      <c r="J24" s="143"/>
      <c r="K24" s="133"/>
      <c r="L24" s="138"/>
      <c r="M24" s="117"/>
      <c r="N24" s="117"/>
      <c r="O24" s="117"/>
    </row>
    <row r="25" spans="2:15" x14ac:dyDescent="0.15">
      <c r="B25" s="156">
        <v>44385</v>
      </c>
      <c r="C25" s="118" t="s">
        <v>55</v>
      </c>
      <c r="D25" s="121" t="str">
        <f t="shared" si="1"/>
        <v>○</v>
      </c>
      <c r="E25" s="122" t="s">
        <v>31</v>
      </c>
      <c r="F25" s="146">
        <f t="shared" si="0"/>
        <v>0</v>
      </c>
      <c r="G25" s="157">
        <f>SUM(L25:O25)</f>
        <v>0</v>
      </c>
      <c r="H25" s="131"/>
      <c r="I25" s="141"/>
      <c r="J25" s="141"/>
      <c r="K25" s="131"/>
      <c r="L25" s="136"/>
      <c r="M25" s="127"/>
      <c r="N25" s="127"/>
      <c r="O25" s="127"/>
    </row>
    <row r="26" spans="2:15" x14ac:dyDescent="0.15">
      <c r="B26" s="158"/>
      <c r="C26" s="119"/>
      <c r="D26" s="123" t="str">
        <f t="shared" si="1"/>
        <v>○</v>
      </c>
      <c r="E26" s="124" t="s">
        <v>35</v>
      </c>
      <c r="F26" s="144">
        <f t="shared" si="0"/>
        <v>0</v>
      </c>
      <c r="G26" s="159">
        <f t="shared" ref="G26:G27" si="6">SUM(L26:O26)</f>
        <v>0</v>
      </c>
      <c r="H26" s="132"/>
      <c r="I26" s="142"/>
      <c r="J26" s="142"/>
      <c r="K26" s="132"/>
      <c r="L26" s="137"/>
      <c r="M26" s="116"/>
      <c r="N26" s="116"/>
      <c r="O26" s="116"/>
    </row>
    <row r="27" spans="2:15" x14ac:dyDescent="0.15">
      <c r="B27" s="160"/>
      <c r="C27" s="120"/>
      <c r="D27" s="125" t="str">
        <f t="shared" si="1"/>
        <v>○</v>
      </c>
      <c r="E27" s="126" t="s">
        <v>33</v>
      </c>
      <c r="F27" s="145">
        <f t="shared" si="0"/>
        <v>0</v>
      </c>
      <c r="G27" s="161">
        <f t="shared" si="6"/>
        <v>0</v>
      </c>
      <c r="H27" s="133"/>
      <c r="I27" s="143"/>
      <c r="J27" s="143"/>
      <c r="K27" s="133"/>
      <c r="L27" s="138"/>
      <c r="M27" s="117"/>
      <c r="N27" s="117"/>
      <c r="O27" s="117"/>
    </row>
    <row r="28" spans="2:15" x14ac:dyDescent="0.15">
      <c r="B28" s="156">
        <v>44386</v>
      </c>
      <c r="C28" s="118" t="s">
        <v>56</v>
      </c>
      <c r="D28" s="121" t="str">
        <f t="shared" si="1"/>
        <v>○</v>
      </c>
      <c r="E28" s="122" t="s">
        <v>31</v>
      </c>
      <c r="F28" s="146">
        <f t="shared" si="0"/>
        <v>0</v>
      </c>
      <c r="G28" s="157">
        <f>SUM(L28:O28)</f>
        <v>0</v>
      </c>
      <c r="H28" s="131"/>
      <c r="I28" s="141"/>
      <c r="J28" s="141"/>
      <c r="K28" s="131"/>
      <c r="L28" s="136"/>
      <c r="M28" s="127"/>
      <c r="N28" s="127"/>
      <c r="O28" s="127"/>
    </row>
    <row r="29" spans="2:15" x14ac:dyDescent="0.15">
      <c r="B29" s="158"/>
      <c r="C29" s="119"/>
      <c r="D29" s="123" t="str">
        <f t="shared" si="1"/>
        <v>○</v>
      </c>
      <c r="E29" s="124" t="s">
        <v>35</v>
      </c>
      <c r="F29" s="144">
        <f t="shared" si="0"/>
        <v>0</v>
      </c>
      <c r="G29" s="159">
        <f t="shared" si="2"/>
        <v>0</v>
      </c>
      <c r="H29" s="132"/>
      <c r="I29" s="142"/>
      <c r="J29" s="142"/>
      <c r="K29" s="132"/>
      <c r="L29" s="137"/>
      <c r="M29" s="116"/>
      <c r="N29" s="116"/>
      <c r="O29" s="116"/>
    </row>
    <row r="30" spans="2:15" x14ac:dyDescent="0.15">
      <c r="B30" s="160"/>
      <c r="C30" s="120"/>
      <c r="D30" s="125" t="str">
        <f t="shared" si="1"/>
        <v>○</v>
      </c>
      <c r="E30" s="126" t="s">
        <v>33</v>
      </c>
      <c r="F30" s="145">
        <f t="shared" si="0"/>
        <v>0</v>
      </c>
      <c r="G30" s="161">
        <f t="shared" si="2"/>
        <v>0</v>
      </c>
      <c r="H30" s="133"/>
      <c r="I30" s="143"/>
      <c r="J30" s="143"/>
      <c r="K30" s="133"/>
      <c r="L30" s="138"/>
      <c r="M30" s="117"/>
      <c r="N30" s="117"/>
      <c r="O30" s="117"/>
    </row>
    <row r="31" spans="2:15" x14ac:dyDescent="0.15">
      <c r="B31" s="156">
        <v>44387</v>
      </c>
      <c r="C31" s="118" t="s">
        <v>50</v>
      </c>
      <c r="D31" s="121" t="str">
        <f t="shared" si="1"/>
        <v>○</v>
      </c>
      <c r="E31" s="122" t="s">
        <v>31</v>
      </c>
      <c r="F31" s="146">
        <f t="shared" si="0"/>
        <v>0</v>
      </c>
      <c r="G31" s="157">
        <f>SUM(L31:O31)</f>
        <v>0</v>
      </c>
      <c r="H31" s="131"/>
      <c r="I31" s="141"/>
      <c r="J31" s="141"/>
      <c r="K31" s="131"/>
      <c r="L31" s="136"/>
      <c r="M31" s="127"/>
      <c r="N31" s="127"/>
      <c r="O31" s="127"/>
    </row>
    <row r="32" spans="2:15" x14ac:dyDescent="0.15">
      <c r="B32" s="158"/>
      <c r="C32" s="119"/>
      <c r="D32" s="123" t="str">
        <f t="shared" si="1"/>
        <v>○</v>
      </c>
      <c r="E32" s="124" t="s">
        <v>35</v>
      </c>
      <c r="F32" s="144">
        <f t="shared" si="0"/>
        <v>0</v>
      </c>
      <c r="G32" s="159">
        <f t="shared" ref="G32:G33" si="7">SUM(L32:O32)</f>
        <v>0</v>
      </c>
      <c r="H32" s="132"/>
      <c r="I32" s="142"/>
      <c r="J32" s="142"/>
      <c r="K32" s="132"/>
      <c r="L32" s="137"/>
      <c r="M32" s="116"/>
      <c r="N32" s="116"/>
      <c r="O32" s="116"/>
    </row>
    <row r="33" spans="2:15" x14ac:dyDescent="0.15">
      <c r="B33" s="160"/>
      <c r="C33" s="120"/>
      <c r="D33" s="125" t="str">
        <f t="shared" si="1"/>
        <v>○</v>
      </c>
      <c r="E33" s="126" t="s">
        <v>33</v>
      </c>
      <c r="F33" s="145">
        <f t="shared" si="0"/>
        <v>0</v>
      </c>
      <c r="G33" s="161">
        <f t="shared" si="7"/>
        <v>0</v>
      </c>
      <c r="H33" s="133"/>
      <c r="I33" s="143"/>
      <c r="J33" s="143"/>
      <c r="K33" s="133"/>
      <c r="L33" s="138"/>
      <c r="M33" s="117"/>
      <c r="N33" s="117"/>
      <c r="O33" s="117"/>
    </row>
    <row r="34" spans="2:15" x14ac:dyDescent="0.15">
      <c r="B34" s="156">
        <v>44388</v>
      </c>
      <c r="C34" s="118" t="s">
        <v>51</v>
      </c>
      <c r="D34" s="121" t="str">
        <f t="shared" si="1"/>
        <v>○</v>
      </c>
      <c r="E34" s="122" t="s">
        <v>31</v>
      </c>
      <c r="F34" s="146">
        <f t="shared" si="0"/>
        <v>0</v>
      </c>
      <c r="G34" s="157">
        <f>SUM(L34:O34)</f>
        <v>0</v>
      </c>
      <c r="H34" s="131"/>
      <c r="I34" s="141"/>
      <c r="J34" s="141"/>
      <c r="K34" s="131"/>
      <c r="L34" s="136"/>
      <c r="M34" s="127"/>
      <c r="N34" s="127"/>
      <c r="O34" s="127"/>
    </row>
    <row r="35" spans="2:15" x14ac:dyDescent="0.15">
      <c r="B35" s="158"/>
      <c r="C35" s="119"/>
      <c r="D35" s="123" t="str">
        <f t="shared" si="1"/>
        <v>○</v>
      </c>
      <c r="E35" s="124" t="s">
        <v>35</v>
      </c>
      <c r="F35" s="144">
        <f t="shared" si="0"/>
        <v>0</v>
      </c>
      <c r="G35" s="159">
        <f t="shared" si="2"/>
        <v>0</v>
      </c>
      <c r="H35" s="132"/>
      <c r="I35" s="142"/>
      <c r="J35" s="142"/>
      <c r="K35" s="132"/>
      <c r="L35" s="137"/>
      <c r="M35" s="116"/>
      <c r="N35" s="116"/>
      <c r="O35" s="116"/>
    </row>
    <row r="36" spans="2:15" x14ac:dyDescent="0.15">
      <c r="B36" s="160"/>
      <c r="C36" s="120"/>
      <c r="D36" s="125" t="str">
        <f t="shared" si="1"/>
        <v>○</v>
      </c>
      <c r="E36" s="126" t="s">
        <v>33</v>
      </c>
      <c r="F36" s="145">
        <f t="shared" si="0"/>
        <v>0</v>
      </c>
      <c r="G36" s="161">
        <f t="shared" si="2"/>
        <v>0</v>
      </c>
      <c r="H36" s="133"/>
      <c r="I36" s="143"/>
      <c r="J36" s="143"/>
      <c r="K36" s="133"/>
      <c r="L36" s="138"/>
      <c r="M36" s="117"/>
      <c r="N36" s="117"/>
      <c r="O36" s="117"/>
    </row>
    <row r="37" spans="2:15" x14ac:dyDescent="0.15">
      <c r="B37" s="156">
        <v>44389</v>
      </c>
      <c r="C37" s="118" t="s">
        <v>52</v>
      </c>
      <c r="D37" s="121" t="str">
        <f t="shared" si="1"/>
        <v>○</v>
      </c>
      <c r="E37" s="122" t="s">
        <v>31</v>
      </c>
      <c r="F37" s="146">
        <f t="shared" si="0"/>
        <v>0</v>
      </c>
      <c r="G37" s="157">
        <f>SUM(L37:O37)</f>
        <v>0</v>
      </c>
      <c r="H37" s="131"/>
      <c r="I37" s="141"/>
      <c r="J37" s="141"/>
      <c r="K37" s="131"/>
      <c r="L37" s="136"/>
      <c r="M37" s="127"/>
      <c r="N37" s="127"/>
      <c r="O37" s="127"/>
    </row>
    <row r="38" spans="2:15" x14ac:dyDescent="0.15">
      <c r="B38" s="158"/>
      <c r="C38" s="119"/>
      <c r="D38" s="123" t="str">
        <f t="shared" si="1"/>
        <v>○</v>
      </c>
      <c r="E38" s="124" t="s">
        <v>35</v>
      </c>
      <c r="F38" s="144">
        <f t="shared" si="0"/>
        <v>0</v>
      </c>
      <c r="G38" s="159">
        <f t="shared" ref="G38:G39" si="8">SUM(L38:O38)</f>
        <v>0</v>
      </c>
      <c r="H38" s="132"/>
      <c r="I38" s="142"/>
      <c r="J38" s="142"/>
      <c r="K38" s="132"/>
      <c r="L38" s="137"/>
      <c r="M38" s="116"/>
      <c r="N38" s="116"/>
      <c r="O38" s="116"/>
    </row>
    <row r="39" spans="2:15" x14ac:dyDescent="0.15">
      <c r="B39" s="160"/>
      <c r="C39" s="120"/>
      <c r="D39" s="125" t="str">
        <f t="shared" si="1"/>
        <v>○</v>
      </c>
      <c r="E39" s="126" t="s">
        <v>33</v>
      </c>
      <c r="F39" s="145">
        <f t="shared" si="0"/>
        <v>0</v>
      </c>
      <c r="G39" s="161">
        <f t="shared" si="8"/>
        <v>0</v>
      </c>
      <c r="H39" s="133"/>
      <c r="I39" s="143"/>
      <c r="J39" s="143"/>
      <c r="K39" s="133"/>
      <c r="L39" s="138"/>
      <c r="M39" s="117"/>
      <c r="N39" s="117"/>
      <c r="O39" s="117"/>
    </row>
    <row r="40" spans="2:15" x14ac:dyDescent="0.15">
      <c r="B40" s="156">
        <v>44390</v>
      </c>
      <c r="C40" s="118" t="s">
        <v>53</v>
      </c>
      <c r="D40" s="121" t="str">
        <f t="shared" si="1"/>
        <v>○</v>
      </c>
      <c r="E40" s="122" t="s">
        <v>31</v>
      </c>
      <c r="F40" s="146">
        <f t="shared" si="0"/>
        <v>0</v>
      </c>
      <c r="G40" s="157">
        <f>SUM(L40:O40)</f>
        <v>0</v>
      </c>
      <c r="H40" s="131"/>
      <c r="I40" s="141"/>
      <c r="J40" s="141"/>
      <c r="K40" s="131"/>
      <c r="L40" s="136"/>
      <c r="M40" s="127"/>
      <c r="N40" s="127"/>
      <c r="O40" s="127"/>
    </row>
    <row r="41" spans="2:15" x14ac:dyDescent="0.15">
      <c r="B41" s="158"/>
      <c r="C41" s="119"/>
      <c r="D41" s="123" t="str">
        <f t="shared" si="1"/>
        <v>○</v>
      </c>
      <c r="E41" s="124" t="s">
        <v>35</v>
      </c>
      <c r="F41" s="144">
        <f t="shared" si="0"/>
        <v>0</v>
      </c>
      <c r="G41" s="159">
        <f t="shared" si="2"/>
        <v>0</v>
      </c>
      <c r="H41" s="132"/>
      <c r="I41" s="142"/>
      <c r="J41" s="142"/>
      <c r="K41" s="132"/>
      <c r="L41" s="137"/>
      <c r="M41" s="116"/>
      <c r="N41" s="116"/>
      <c r="O41" s="116"/>
    </row>
    <row r="42" spans="2:15" x14ac:dyDescent="0.15">
      <c r="B42" s="160"/>
      <c r="C42" s="120"/>
      <c r="D42" s="125" t="str">
        <f t="shared" si="1"/>
        <v>○</v>
      </c>
      <c r="E42" s="126" t="s">
        <v>33</v>
      </c>
      <c r="F42" s="145">
        <f t="shared" si="0"/>
        <v>0</v>
      </c>
      <c r="G42" s="161">
        <f t="shared" si="2"/>
        <v>0</v>
      </c>
      <c r="H42" s="133"/>
      <c r="I42" s="143"/>
      <c r="J42" s="143"/>
      <c r="K42" s="133"/>
      <c r="L42" s="138"/>
      <c r="M42" s="117"/>
      <c r="N42" s="117"/>
      <c r="O42" s="117"/>
    </row>
    <row r="43" spans="2:15" x14ac:dyDescent="0.15">
      <c r="B43" s="156">
        <v>44391</v>
      </c>
      <c r="C43" s="118" t="s">
        <v>54</v>
      </c>
      <c r="D43" s="121" t="str">
        <f t="shared" si="1"/>
        <v>○</v>
      </c>
      <c r="E43" s="122" t="s">
        <v>31</v>
      </c>
      <c r="F43" s="146">
        <f t="shared" si="0"/>
        <v>0</v>
      </c>
      <c r="G43" s="157">
        <f>SUM(L43:O43)</f>
        <v>0</v>
      </c>
      <c r="H43" s="131"/>
      <c r="I43" s="141"/>
      <c r="J43" s="141"/>
      <c r="K43" s="131"/>
      <c r="L43" s="136"/>
      <c r="M43" s="127"/>
      <c r="N43" s="127"/>
      <c r="O43" s="127"/>
    </row>
    <row r="44" spans="2:15" x14ac:dyDescent="0.15">
      <c r="B44" s="158"/>
      <c r="C44" s="119"/>
      <c r="D44" s="123" t="str">
        <f t="shared" si="1"/>
        <v>○</v>
      </c>
      <c r="E44" s="124" t="s">
        <v>35</v>
      </c>
      <c r="F44" s="144">
        <f t="shared" si="0"/>
        <v>0</v>
      </c>
      <c r="G44" s="159">
        <f t="shared" ref="G44:G45" si="9">SUM(L44:O44)</f>
        <v>0</v>
      </c>
      <c r="H44" s="132"/>
      <c r="I44" s="142"/>
      <c r="J44" s="142"/>
      <c r="K44" s="132"/>
      <c r="L44" s="137"/>
      <c r="M44" s="116"/>
      <c r="N44" s="116"/>
      <c r="O44" s="116"/>
    </row>
    <row r="45" spans="2:15" x14ac:dyDescent="0.15">
      <c r="B45" s="160"/>
      <c r="C45" s="120"/>
      <c r="D45" s="125" t="str">
        <f t="shared" si="1"/>
        <v>○</v>
      </c>
      <c r="E45" s="126" t="s">
        <v>33</v>
      </c>
      <c r="F45" s="145">
        <f t="shared" si="0"/>
        <v>0</v>
      </c>
      <c r="G45" s="161">
        <f t="shared" si="9"/>
        <v>0</v>
      </c>
      <c r="H45" s="133"/>
      <c r="I45" s="143"/>
      <c r="J45" s="143"/>
      <c r="K45" s="133"/>
      <c r="L45" s="138"/>
      <c r="M45" s="117"/>
      <c r="N45" s="117"/>
      <c r="O45" s="117"/>
    </row>
    <row r="46" spans="2:15" x14ac:dyDescent="0.15">
      <c r="B46" s="156">
        <v>44392</v>
      </c>
      <c r="C46" s="118" t="s">
        <v>55</v>
      </c>
      <c r="D46" s="121" t="str">
        <f t="shared" si="1"/>
        <v>○</v>
      </c>
      <c r="E46" s="122" t="s">
        <v>31</v>
      </c>
      <c r="F46" s="146">
        <f t="shared" si="0"/>
        <v>0</v>
      </c>
      <c r="G46" s="157">
        <f>SUM(L46:O46)</f>
        <v>0</v>
      </c>
      <c r="H46" s="131"/>
      <c r="I46" s="141"/>
      <c r="J46" s="141"/>
      <c r="K46" s="131"/>
      <c r="L46" s="136"/>
      <c r="M46" s="127"/>
      <c r="N46" s="127"/>
      <c r="O46" s="127"/>
    </row>
    <row r="47" spans="2:15" x14ac:dyDescent="0.15">
      <c r="B47" s="158"/>
      <c r="C47" s="119"/>
      <c r="D47" s="123" t="str">
        <f t="shared" si="1"/>
        <v>○</v>
      </c>
      <c r="E47" s="124" t="s">
        <v>35</v>
      </c>
      <c r="F47" s="144">
        <f t="shared" si="0"/>
        <v>0</v>
      </c>
      <c r="G47" s="159">
        <f t="shared" si="2"/>
        <v>0</v>
      </c>
      <c r="H47" s="132"/>
      <c r="I47" s="142"/>
      <c r="J47" s="142"/>
      <c r="K47" s="132"/>
      <c r="L47" s="137"/>
      <c r="M47" s="116"/>
      <c r="N47" s="116"/>
      <c r="O47" s="116"/>
    </row>
    <row r="48" spans="2:15" x14ac:dyDescent="0.15">
      <c r="B48" s="160"/>
      <c r="C48" s="120"/>
      <c r="D48" s="125" t="str">
        <f t="shared" si="1"/>
        <v>○</v>
      </c>
      <c r="E48" s="126" t="s">
        <v>33</v>
      </c>
      <c r="F48" s="145">
        <f t="shared" si="0"/>
        <v>0</v>
      </c>
      <c r="G48" s="161">
        <f t="shared" si="2"/>
        <v>0</v>
      </c>
      <c r="H48" s="133"/>
      <c r="I48" s="143"/>
      <c r="J48" s="143"/>
      <c r="K48" s="133"/>
      <c r="L48" s="138"/>
      <c r="M48" s="117"/>
      <c r="N48" s="117"/>
      <c r="O48" s="117"/>
    </row>
    <row r="49" spans="2:15" x14ac:dyDescent="0.15">
      <c r="B49" s="156">
        <v>44393</v>
      </c>
      <c r="C49" s="118" t="s">
        <v>56</v>
      </c>
      <c r="D49" s="121" t="str">
        <f t="shared" si="1"/>
        <v>○</v>
      </c>
      <c r="E49" s="122" t="s">
        <v>31</v>
      </c>
      <c r="F49" s="146">
        <f t="shared" si="0"/>
        <v>0</v>
      </c>
      <c r="G49" s="157">
        <f>SUM(L49:O49)</f>
        <v>0</v>
      </c>
      <c r="H49" s="131"/>
      <c r="I49" s="141"/>
      <c r="J49" s="141"/>
      <c r="K49" s="131"/>
      <c r="L49" s="136"/>
      <c r="M49" s="127"/>
      <c r="N49" s="127"/>
      <c r="O49" s="127"/>
    </row>
    <row r="50" spans="2:15" x14ac:dyDescent="0.15">
      <c r="B50" s="158"/>
      <c r="C50" s="119"/>
      <c r="D50" s="123" t="str">
        <f t="shared" si="1"/>
        <v>○</v>
      </c>
      <c r="E50" s="124" t="s">
        <v>35</v>
      </c>
      <c r="F50" s="144">
        <f t="shared" si="0"/>
        <v>0</v>
      </c>
      <c r="G50" s="159">
        <f t="shared" ref="G50:G51" si="10">SUM(L50:O50)</f>
        <v>0</v>
      </c>
      <c r="H50" s="132"/>
      <c r="I50" s="142"/>
      <c r="J50" s="142"/>
      <c r="K50" s="132"/>
      <c r="L50" s="137"/>
      <c r="M50" s="116"/>
      <c r="N50" s="116"/>
      <c r="O50" s="116"/>
    </row>
    <row r="51" spans="2:15" x14ac:dyDescent="0.15">
      <c r="B51" s="160"/>
      <c r="C51" s="120"/>
      <c r="D51" s="125" t="str">
        <f t="shared" si="1"/>
        <v>○</v>
      </c>
      <c r="E51" s="126" t="s">
        <v>33</v>
      </c>
      <c r="F51" s="145">
        <f t="shared" si="0"/>
        <v>0</v>
      </c>
      <c r="G51" s="161">
        <f t="shared" si="10"/>
        <v>0</v>
      </c>
      <c r="H51" s="133"/>
      <c r="I51" s="143"/>
      <c r="J51" s="143"/>
      <c r="K51" s="133"/>
      <c r="L51" s="138"/>
      <c r="M51" s="117"/>
      <c r="N51" s="117"/>
      <c r="O51" s="117"/>
    </row>
    <row r="52" spans="2:15" x14ac:dyDescent="0.15">
      <c r="B52" s="156">
        <v>44394</v>
      </c>
      <c r="C52" s="118" t="s">
        <v>50</v>
      </c>
      <c r="D52" s="121" t="str">
        <f t="shared" si="1"/>
        <v>○</v>
      </c>
      <c r="E52" s="122" t="s">
        <v>31</v>
      </c>
      <c r="F52" s="146">
        <f t="shared" si="0"/>
        <v>0</v>
      </c>
      <c r="G52" s="157">
        <f>SUM(L52:O52)</f>
        <v>0</v>
      </c>
      <c r="H52" s="131"/>
      <c r="I52" s="141"/>
      <c r="J52" s="141"/>
      <c r="K52" s="131"/>
      <c r="L52" s="136"/>
      <c r="M52" s="127"/>
      <c r="N52" s="127"/>
      <c r="O52" s="127"/>
    </row>
    <row r="53" spans="2:15" x14ac:dyDescent="0.15">
      <c r="B53" s="158"/>
      <c r="C53" s="119"/>
      <c r="D53" s="123" t="str">
        <f t="shared" si="1"/>
        <v>○</v>
      </c>
      <c r="E53" s="124" t="s">
        <v>35</v>
      </c>
      <c r="F53" s="144">
        <f t="shared" si="0"/>
        <v>0</v>
      </c>
      <c r="G53" s="159">
        <f t="shared" si="2"/>
        <v>0</v>
      </c>
      <c r="H53" s="132"/>
      <c r="I53" s="142"/>
      <c r="J53" s="142"/>
      <c r="K53" s="132"/>
      <c r="L53" s="137"/>
      <c r="M53" s="116"/>
      <c r="N53" s="116"/>
      <c r="O53" s="116"/>
    </row>
    <row r="54" spans="2:15" x14ac:dyDescent="0.15">
      <c r="B54" s="160"/>
      <c r="C54" s="120"/>
      <c r="D54" s="125" t="str">
        <f t="shared" si="1"/>
        <v>○</v>
      </c>
      <c r="E54" s="126" t="s">
        <v>33</v>
      </c>
      <c r="F54" s="145">
        <f t="shared" si="0"/>
        <v>0</v>
      </c>
      <c r="G54" s="161">
        <f t="shared" si="2"/>
        <v>0</v>
      </c>
      <c r="H54" s="133"/>
      <c r="I54" s="143"/>
      <c r="J54" s="143"/>
      <c r="K54" s="133"/>
      <c r="L54" s="138"/>
      <c r="M54" s="117"/>
      <c r="N54" s="117"/>
      <c r="O54" s="117"/>
    </row>
    <row r="55" spans="2:15" x14ac:dyDescent="0.15">
      <c r="B55" s="156">
        <v>44395</v>
      </c>
      <c r="C55" s="118" t="s">
        <v>51</v>
      </c>
      <c r="D55" s="121" t="str">
        <f t="shared" si="1"/>
        <v>○</v>
      </c>
      <c r="E55" s="122" t="s">
        <v>31</v>
      </c>
      <c r="F55" s="146">
        <f t="shared" si="0"/>
        <v>0</v>
      </c>
      <c r="G55" s="157">
        <f>SUM(L55:O55)</f>
        <v>0</v>
      </c>
      <c r="H55" s="131"/>
      <c r="I55" s="141"/>
      <c r="J55" s="141"/>
      <c r="K55" s="131"/>
      <c r="L55" s="136"/>
      <c r="M55" s="127"/>
      <c r="N55" s="127"/>
      <c r="O55" s="127"/>
    </row>
    <row r="56" spans="2:15" x14ac:dyDescent="0.15">
      <c r="B56" s="158"/>
      <c r="C56" s="119"/>
      <c r="D56" s="123" t="str">
        <f t="shared" si="1"/>
        <v>○</v>
      </c>
      <c r="E56" s="124" t="s">
        <v>35</v>
      </c>
      <c r="F56" s="144">
        <f t="shared" si="0"/>
        <v>0</v>
      </c>
      <c r="G56" s="159">
        <f t="shared" ref="G56:G57" si="11">SUM(L56:O56)</f>
        <v>0</v>
      </c>
      <c r="H56" s="132"/>
      <c r="I56" s="142"/>
      <c r="J56" s="142"/>
      <c r="K56" s="132"/>
      <c r="L56" s="137"/>
      <c r="M56" s="116"/>
      <c r="N56" s="116"/>
      <c r="O56" s="116"/>
    </row>
    <row r="57" spans="2:15" x14ac:dyDescent="0.15">
      <c r="B57" s="160"/>
      <c r="C57" s="120"/>
      <c r="D57" s="125" t="str">
        <f t="shared" si="1"/>
        <v>○</v>
      </c>
      <c r="E57" s="126" t="s">
        <v>33</v>
      </c>
      <c r="F57" s="145">
        <f t="shared" si="0"/>
        <v>0</v>
      </c>
      <c r="G57" s="161">
        <f t="shared" si="11"/>
        <v>0</v>
      </c>
      <c r="H57" s="133"/>
      <c r="I57" s="143"/>
      <c r="J57" s="143"/>
      <c r="K57" s="133"/>
      <c r="L57" s="138"/>
      <c r="M57" s="117"/>
      <c r="N57" s="117"/>
      <c r="O57" s="117"/>
    </row>
    <row r="58" spans="2:15" x14ac:dyDescent="0.15">
      <c r="B58" s="156">
        <v>44396</v>
      </c>
      <c r="C58" s="118" t="s">
        <v>52</v>
      </c>
      <c r="D58" s="121" t="str">
        <f t="shared" si="1"/>
        <v>○</v>
      </c>
      <c r="E58" s="122" t="s">
        <v>31</v>
      </c>
      <c r="F58" s="146">
        <f t="shared" si="0"/>
        <v>0</v>
      </c>
      <c r="G58" s="157">
        <f>SUM(L58:O58)</f>
        <v>0</v>
      </c>
      <c r="H58" s="131"/>
      <c r="I58" s="141"/>
      <c r="J58" s="141"/>
      <c r="K58" s="131"/>
      <c r="L58" s="136"/>
      <c r="M58" s="127"/>
      <c r="N58" s="127"/>
      <c r="O58" s="127"/>
    </row>
    <row r="59" spans="2:15" x14ac:dyDescent="0.15">
      <c r="B59" s="158"/>
      <c r="C59" s="119"/>
      <c r="D59" s="123" t="str">
        <f t="shared" si="1"/>
        <v>○</v>
      </c>
      <c r="E59" s="124" t="s">
        <v>35</v>
      </c>
      <c r="F59" s="144">
        <f t="shared" si="0"/>
        <v>0</v>
      </c>
      <c r="G59" s="159">
        <f t="shared" si="2"/>
        <v>0</v>
      </c>
      <c r="H59" s="132"/>
      <c r="I59" s="142"/>
      <c r="J59" s="142"/>
      <c r="K59" s="132"/>
      <c r="L59" s="137"/>
      <c r="M59" s="116"/>
      <c r="N59" s="116"/>
      <c r="O59" s="116"/>
    </row>
    <row r="60" spans="2:15" x14ac:dyDescent="0.15">
      <c r="B60" s="160"/>
      <c r="C60" s="120"/>
      <c r="D60" s="125" t="str">
        <f t="shared" si="1"/>
        <v>○</v>
      </c>
      <c r="E60" s="126" t="s">
        <v>33</v>
      </c>
      <c r="F60" s="145">
        <f t="shared" si="0"/>
        <v>0</v>
      </c>
      <c r="G60" s="161">
        <f t="shared" si="2"/>
        <v>0</v>
      </c>
      <c r="H60" s="133"/>
      <c r="I60" s="143"/>
      <c r="J60" s="143"/>
      <c r="K60" s="133"/>
      <c r="L60" s="138"/>
      <c r="M60" s="117"/>
      <c r="N60" s="117"/>
      <c r="O60" s="117"/>
    </row>
    <row r="61" spans="2:15" x14ac:dyDescent="0.15">
      <c r="B61" s="156">
        <v>44397</v>
      </c>
      <c r="C61" s="118" t="s">
        <v>53</v>
      </c>
      <c r="D61" s="121" t="str">
        <f t="shared" si="1"/>
        <v>○</v>
      </c>
      <c r="E61" s="122" t="s">
        <v>31</v>
      </c>
      <c r="F61" s="146">
        <f t="shared" si="0"/>
        <v>0</v>
      </c>
      <c r="G61" s="157">
        <f>SUM(L61:O61)</f>
        <v>0</v>
      </c>
      <c r="H61" s="131"/>
      <c r="I61" s="141"/>
      <c r="J61" s="141"/>
      <c r="K61" s="131"/>
      <c r="L61" s="136"/>
      <c r="M61" s="127"/>
      <c r="N61" s="127"/>
      <c r="O61" s="127"/>
    </row>
    <row r="62" spans="2:15" x14ac:dyDescent="0.15">
      <c r="B62" s="158"/>
      <c r="C62" s="119"/>
      <c r="D62" s="123" t="str">
        <f t="shared" si="1"/>
        <v>○</v>
      </c>
      <c r="E62" s="124" t="s">
        <v>35</v>
      </c>
      <c r="F62" s="144">
        <f t="shared" si="0"/>
        <v>0</v>
      </c>
      <c r="G62" s="159">
        <f t="shared" ref="G62:G63" si="12">SUM(L62:O62)</f>
        <v>0</v>
      </c>
      <c r="H62" s="132"/>
      <c r="I62" s="142"/>
      <c r="J62" s="142"/>
      <c r="K62" s="132"/>
      <c r="L62" s="137"/>
      <c r="M62" s="116"/>
      <c r="N62" s="116"/>
      <c r="O62" s="116"/>
    </row>
    <row r="63" spans="2:15" x14ac:dyDescent="0.15">
      <c r="B63" s="160"/>
      <c r="C63" s="120"/>
      <c r="D63" s="125" t="str">
        <f t="shared" si="1"/>
        <v>○</v>
      </c>
      <c r="E63" s="126" t="s">
        <v>33</v>
      </c>
      <c r="F63" s="145">
        <f t="shared" si="0"/>
        <v>0</v>
      </c>
      <c r="G63" s="161">
        <f t="shared" si="12"/>
        <v>0</v>
      </c>
      <c r="H63" s="133"/>
      <c r="I63" s="143"/>
      <c r="J63" s="143"/>
      <c r="K63" s="133"/>
      <c r="L63" s="138"/>
      <c r="M63" s="117"/>
      <c r="N63" s="117"/>
      <c r="O63" s="117"/>
    </row>
    <row r="64" spans="2:15" x14ac:dyDescent="0.15">
      <c r="B64" s="156">
        <v>44398</v>
      </c>
      <c r="C64" s="118" t="s">
        <v>54</v>
      </c>
      <c r="D64" s="121" t="str">
        <f t="shared" si="1"/>
        <v>○</v>
      </c>
      <c r="E64" s="122" t="s">
        <v>31</v>
      </c>
      <c r="F64" s="146">
        <f t="shared" si="0"/>
        <v>0</v>
      </c>
      <c r="G64" s="157">
        <f>SUM(L64:O64)</f>
        <v>0</v>
      </c>
      <c r="H64" s="131"/>
      <c r="I64" s="141"/>
      <c r="J64" s="141"/>
      <c r="K64" s="131"/>
      <c r="L64" s="136"/>
      <c r="M64" s="127"/>
      <c r="N64" s="127"/>
      <c r="O64" s="127"/>
    </row>
    <row r="65" spans="2:15" x14ac:dyDescent="0.15">
      <c r="B65" s="158"/>
      <c r="C65" s="119"/>
      <c r="D65" s="123" t="str">
        <f t="shared" si="1"/>
        <v>△</v>
      </c>
      <c r="E65" s="124" t="s">
        <v>35</v>
      </c>
      <c r="F65" s="144">
        <f t="shared" si="0"/>
        <v>1</v>
      </c>
      <c r="G65" s="159">
        <f t="shared" si="2"/>
        <v>12</v>
      </c>
      <c r="H65" s="132">
        <v>21</v>
      </c>
      <c r="I65" s="142"/>
      <c r="J65" s="142"/>
      <c r="K65" s="132"/>
      <c r="L65" s="137">
        <v>12</v>
      </c>
      <c r="M65" s="116"/>
      <c r="N65" s="116"/>
      <c r="O65" s="116"/>
    </row>
    <row r="66" spans="2:15" x14ac:dyDescent="0.15">
      <c r="B66" s="160"/>
      <c r="C66" s="120"/>
      <c r="D66" s="125" t="str">
        <f t="shared" si="1"/>
        <v>○</v>
      </c>
      <c r="E66" s="126" t="s">
        <v>33</v>
      </c>
      <c r="F66" s="145">
        <f t="shared" si="0"/>
        <v>0</v>
      </c>
      <c r="G66" s="161">
        <f t="shared" si="2"/>
        <v>0</v>
      </c>
      <c r="H66" s="133"/>
      <c r="I66" s="143"/>
      <c r="J66" s="143"/>
      <c r="K66" s="133"/>
      <c r="L66" s="138"/>
      <c r="M66" s="117"/>
      <c r="N66" s="117"/>
      <c r="O66" s="117"/>
    </row>
    <row r="67" spans="2:15" x14ac:dyDescent="0.15">
      <c r="B67" s="156">
        <v>44399</v>
      </c>
      <c r="C67" s="118" t="s">
        <v>55</v>
      </c>
      <c r="D67" s="121" t="str">
        <f t="shared" si="1"/>
        <v>○</v>
      </c>
      <c r="E67" s="122" t="s">
        <v>31</v>
      </c>
      <c r="F67" s="146">
        <f t="shared" si="0"/>
        <v>0</v>
      </c>
      <c r="G67" s="157">
        <f>SUM(L67:O67)</f>
        <v>0</v>
      </c>
      <c r="H67" s="131"/>
      <c r="I67" s="141"/>
      <c r="J67" s="141"/>
      <c r="K67" s="131"/>
      <c r="L67" s="136"/>
      <c r="M67" s="127"/>
      <c r="N67" s="127"/>
      <c r="O67" s="127"/>
    </row>
    <row r="68" spans="2:15" x14ac:dyDescent="0.15">
      <c r="B68" s="158"/>
      <c r="C68" s="119"/>
      <c r="D68" s="123" t="str">
        <f t="shared" si="1"/>
        <v>○</v>
      </c>
      <c r="E68" s="124" t="s">
        <v>35</v>
      </c>
      <c r="F68" s="144">
        <f t="shared" si="0"/>
        <v>0</v>
      </c>
      <c r="G68" s="159">
        <f t="shared" ref="G68:G69" si="13">SUM(L68:O68)</f>
        <v>0</v>
      </c>
      <c r="H68" s="132"/>
      <c r="I68" s="142"/>
      <c r="J68" s="142"/>
      <c r="K68" s="132"/>
      <c r="L68" s="137"/>
      <c r="M68" s="116"/>
      <c r="N68" s="116"/>
      <c r="O68" s="116"/>
    </row>
    <row r="69" spans="2:15" x14ac:dyDescent="0.15">
      <c r="B69" s="160"/>
      <c r="C69" s="120"/>
      <c r="D69" s="125" t="str">
        <f t="shared" ref="D69:D132" si="14">IF(G69&gt;20,"×",IF(G69&gt;10,"△","○"))</f>
        <v>○</v>
      </c>
      <c r="E69" s="126" t="s">
        <v>33</v>
      </c>
      <c r="F69" s="145">
        <f t="shared" ref="F69:F132" si="15">COUNT(H69:K69)</f>
        <v>0</v>
      </c>
      <c r="G69" s="161">
        <f t="shared" si="13"/>
        <v>0</v>
      </c>
      <c r="H69" s="133"/>
      <c r="I69" s="143"/>
      <c r="J69" s="143"/>
      <c r="K69" s="133"/>
      <c r="L69" s="138"/>
      <c r="M69" s="117"/>
      <c r="N69" s="117"/>
      <c r="O69" s="117"/>
    </row>
    <row r="70" spans="2:15" x14ac:dyDescent="0.15">
      <c r="B70" s="156">
        <v>44400</v>
      </c>
      <c r="C70" s="118" t="s">
        <v>56</v>
      </c>
      <c r="D70" s="121" t="str">
        <f t="shared" si="14"/>
        <v>○</v>
      </c>
      <c r="E70" s="122" t="s">
        <v>31</v>
      </c>
      <c r="F70" s="146">
        <f t="shared" si="15"/>
        <v>0</v>
      </c>
      <c r="G70" s="157">
        <f>SUM(L70:O70)</f>
        <v>0</v>
      </c>
      <c r="H70" s="131"/>
      <c r="I70" s="141"/>
      <c r="J70" s="141"/>
      <c r="K70" s="131"/>
      <c r="L70" s="136"/>
      <c r="M70" s="127"/>
      <c r="N70" s="127"/>
      <c r="O70" s="127"/>
    </row>
    <row r="71" spans="2:15" x14ac:dyDescent="0.15">
      <c r="B71" s="158"/>
      <c r="C71" s="119"/>
      <c r="D71" s="123" t="str">
        <f t="shared" si="14"/>
        <v>○</v>
      </c>
      <c r="E71" s="124" t="s">
        <v>35</v>
      </c>
      <c r="F71" s="144">
        <f t="shared" si="15"/>
        <v>0</v>
      </c>
      <c r="G71" s="159">
        <f t="shared" ref="G71:G72" si="16">SUM(L71:O71)</f>
        <v>0</v>
      </c>
      <c r="H71" s="132"/>
      <c r="I71" s="142"/>
      <c r="J71" s="142"/>
      <c r="K71" s="132"/>
      <c r="L71" s="137"/>
      <c r="M71" s="116"/>
      <c r="N71" s="116"/>
      <c r="O71" s="116"/>
    </row>
    <row r="72" spans="2:15" x14ac:dyDescent="0.15">
      <c r="B72" s="160"/>
      <c r="C72" s="120"/>
      <c r="D72" s="125" t="str">
        <f t="shared" si="14"/>
        <v>○</v>
      </c>
      <c r="E72" s="126" t="s">
        <v>33</v>
      </c>
      <c r="F72" s="145">
        <f t="shared" si="15"/>
        <v>0</v>
      </c>
      <c r="G72" s="161">
        <f t="shared" si="16"/>
        <v>0</v>
      </c>
      <c r="H72" s="133"/>
      <c r="I72" s="143"/>
      <c r="J72" s="143"/>
      <c r="K72" s="133"/>
      <c r="L72" s="138"/>
      <c r="M72" s="117"/>
      <c r="N72" s="117"/>
      <c r="O72" s="117"/>
    </row>
    <row r="73" spans="2:15" x14ac:dyDescent="0.15">
      <c r="B73" s="156">
        <v>44401</v>
      </c>
      <c r="C73" s="118" t="s">
        <v>50</v>
      </c>
      <c r="D73" s="121" t="str">
        <f t="shared" si="14"/>
        <v>○</v>
      </c>
      <c r="E73" s="122" t="s">
        <v>31</v>
      </c>
      <c r="F73" s="146">
        <f t="shared" si="15"/>
        <v>0</v>
      </c>
      <c r="G73" s="157">
        <f>SUM(L73:O73)</f>
        <v>0</v>
      </c>
      <c r="H73" s="131"/>
      <c r="I73" s="141"/>
      <c r="J73" s="141"/>
      <c r="K73" s="131"/>
      <c r="L73" s="136"/>
      <c r="M73" s="127"/>
      <c r="N73" s="127"/>
      <c r="O73" s="127"/>
    </row>
    <row r="74" spans="2:15" x14ac:dyDescent="0.15">
      <c r="B74" s="158"/>
      <c r="C74" s="119"/>
      <c r="D74" s="123" t="str">
        <f t="shared" si="14"/>
        <v>○</v>
      </c>
      <c r="E74" s="124" t="s">
        <v>35</v>
      </c>
      <c r="F74" s="144">
        <f t="shared" si="15"/>
        <v>0</v>
      </c>
      <c r="G74" s="159">
        <f t="shared" ref="G74:G75" si="17">SUM(L74:O74)</f>
        <v>0</v>
      </c>
      <c r="H74" s="132"/>
      <c r="I74" s="142"/>
      <c r="J74" s="142"/>
      <c r="K74" s="132"/>
      <c r="L74" s="137"/>
      <c r="M74" s="116"/>
      <c r="N74" s="116"/>
      <c r="O74" s="116"/>
    </row>
    <row r="75" spans="2:15" x14ac:dyDescent="0.15">
      <c r="B75" s="160"/>
      <c r="C75" s="120"/>
      <c r="D75" s="125" t="str">
        <f t="shared" si="14"/>
        <v>○</v>
      </c>
      <c r="E75" s="126" t="s">
        <v>33</v>
      </c>
      <c r="F75" s="145">
        <f t="shared" si="15"/>
        <v>0</v>
      </c>
      <c r="G75" s="161">
        <f t="shared" si="17"/>
        <v>0</v>
      </c>
      <c r="H75" s="133"/>
      <c r="I75" s="143"/>
      <c r="J75" s="143"/>
      <c r="K75" s="133"/>
      <c r="L75" s="138"/>
      <c r="M75" s="117"/>
      <c r="N75" s="117"/>
      <c r="O75" s="117"/>
    </row>
    <row r="76" spans="2:15" x14ac:dyDescent="0.15">
      <c r="B76" s="156">
        <v>44402</v>
      </c>
      <c r="C76" s="118" t="s">
        <v>51</v>
      </c>
      <c r="D76" s="121" t="str">
        <f t="shared" si="14"/>
        <v>○</v>
      </c>
      <c r="E76" s="122" t="s">
        <v>31</v>
      </c>
      <c r="F76" s="146">
        <f t="shared" si="15"/>
        <v>0</v>
      </c>
      <c r="G76" s="157">
        <f>SUM(L76:O76)</f>
        <v>0</v>
      </c>
      <c r="H76" s="131"/>
      <c r="I76" s="141"/>
      <c r="J76" s="141"/>
      <c r="K76" s="131"/>
      <c r="L76" s="136"/>
      <c r="M76" s="127"/>
      <c r="N76" s="127"/>
      <c r="O76" s="127"/>
    </row>
    <row r="77" spans="2:15" x14ac:dyDescent="0.15">
      <c r="B77" s="158"/>
      <c r="C77" s="119"/>
      <c r="D77" s="123" t="str">
        <f t="shared" si="14"/>
        <v>○</v>
      </c>
      <c r="E77" s="124" t="s">
        <v>35</v>
      </c>
      <c r="F77" s="144">
        <f t="shared" si="15"/>
        <v>0</v>
      </c>
      <c r="G77" s="159">
        <f t="shared" ref="G77:G84" si="18">SUM(L77:O77)</f>
        <v>0</v>
      </c>
      <c r="H77" s="132"/>
      <c r="I77" s="142"/>
      <c r="J77" s="142"/>
      <c r="K77" s="132"/>
      <c r="L77" s="137"/>
      <c r="M77" s="116"/>
      <c r="N77" s="116"/>
      <c r="O77" s="116"/>
    </row>
    <row r="78" spans="2:15" x14ac:dyDescent="0.15">
      <c r="B78" s="160"/>
      <c r="C78" s="120"/>
      <c r="D78" s="125" t="str">
        <f t="shared" si="14"/>
        <v>○</v>
      </c>
      <c r="E78" s="126" t="s">
        <v>33</v>
      </c>
      <c r="F78" s="145">
        <f t="shared" si="15"/>
        <v>0</v>
      </c>
      <c r="G78" s="161">
        <f t="shared" si="18"/>
        <v>0</v>
      </c>
      <c r="H78" s="133"/>
      <c r="I78" s="143"/>
      <c r="J78" s="143"/>
      <c r="K78" s="133"/>
      <c r="L78" s="138"/>
      <c r="M78" s="117"/>
      <c r="N78" s="117"/>
      <c r="O78" s="117"/>
    </row>
    <row r="79" spans="2:15" x14ac:dyDescent="0.15">
      <c r="B79" s="156">
        <v>44403</v>
      </c>
      <c r="C79" s="118" t="s">
        <v>52</v>
      </c>
      <c r="D79" s="121" t="str">
        <f t="shared" si="14"/>
        <v>○</v>
      </c>
      <c r="E79" s="122" t="s">
        <v>31</v>
      </c>
      <c r="F79" s="146">
        <f t="shared" si="15"/>
        <v>0</v>
      </c>
      <c r="G79" s="157">
        <f>SUM(L79:O79)</f>
        <v>0</v>
      </c>
      <c r="H79" s="131"/>
      <c r="I79" s="141"/>
      <c r="J79" s="141"/>
      <c r="K79" s="131"/>
      <c r="L79" s="136"/>
      <c r="M79" s="127"/>
      <c r="N79" s="127"/>
      <c r="O79" s="127"/>
    </row>
    <row r="80" spans="2:15" x14ac:dyDescent="0.15">
      <c r="B80" s="158"/>
      <c r="C80" s="119"/>
      <c r="D80" s="123" t="str">
        <f t="shared" si="14"/>
        <v>○</v>
      </c>
      <c r="E80" s="124" t="s">
        <v>35</v>
      </c>
      <c r="F80" s="144">
        <f t="shared" si="15"/>
        <v>0</v>
      </c>
      <c r="G80" s="159">
        <f t="shared" ref="G80:G81" si="19">SUM(L80:O80)</f>
        <v>0</v>
      </c>
      <c r="H80" s="132"/>
      <c r="I80" s="142"/>
      <c r="J80" s="142"/>
      <c r="K80" s="132"/>
      <c r="L80" s="137"/>
      <c r="M80" s="116"/>
      <c r="N80" s="116"/>
      <c r="O80" s="116"/>
    </row>
    <row r="81" spans="2:15" x14ac:dyDescent="0.15">
      <c r="B81" s="160"/>
      <c r="C81" s="120"/>
      <c r="D81" s="125" t="str">
        <f t="shared" si="14"/>
        <v>○</v>
      </c>
      <c r="E81" s="126" t="s">
        <v>33</v>
      </c>
      <c r="F81" s="145">
        <f t="shared" si="15"/>
        <v>0</v>
      </c>
      <c r="G81" s="161">
        <f t="shared" si="19"/>
        <v>0</v>
      </c>
      <c r="H81" s="133"/>
      <c r="I81" s="143"/>
      <c r="J81" s="143"/>
      <c r="K81" s="133"/>
      <c r="L81" s="138"/>
      <c r="M81" s="117"/>
      <c r="N81" s="117"/>
      <c r="O81" s="117"/>
    </row>
    <row r="82" spans="2:15" x14ac:dyDescent="0.15">
      <c r="B82" s="156">
        <v>44404</v>
      </c>
      <c r="C82" s="118" t="s">
        <v>53</v>
      </c>
      <c r="D82" s="121" t="str">
        <f t="shared" si="14"/>
        <v>○</v>
      </c>
      <c r="E82" s="122" t="s">
        <v>31</v>
      </c>
      <c r="F82" s="146">
        <f t="shared" si="15"/>
        <v>0</v>
      </c>
      <c r="G82" s="157">
        <f>SUM(L82:O82)</f>
        <v>0</v>
      </c>
      <c r="H82" s="131"/>
      <c r="I82" s="141"/>
      <c r="J82" s="141"/>
      <c r="K82" s="131"/>
      <c r="L82" s="136"/>
      <c r="M82" s="127"/>
      <c r="N82" s="127"/>
      <c r="O82" s="127"/>
    </row>
    <row r="83" spans="2:15" x14ac:dyDescent="0.15">
      <c r="B83" s="158"/>
      <c r="C83" s="119"/>
      <c r="D83" s="123" t="str">
        <f t="shared" si="14"/>
        <v>○</v>
      </c>
      <c r="E83" s="124" t="s">
        <v>35</v>
      </c>
      <c r="F83" s="144">
        <f t="shared" si="15"/>
        <v>0</v>
      </c>
      <c r="G83" s="159">
        <f t="shared" si="18"/>
        <v>0</v>
      </c>
      <c r="H83" s="132"/>
      <c r="I83" s="142"/>
      <c r="J83" s="142"/>
      <c r="K83" s="132"/>
      <c r="L83" s="137"/>
      <c r="M83" s="116"/>
      <c r="N83" s="116"/>
      <c r="O83" s="116"/>
    </row>
    <row r="84" spans="2:15" x14ac:dyDescent="0.15">
      <c r="B84" s="160"/>
      <c r="C84" s="120"/>
      <c r="D84" s="125" t="str">
        <f t="shared" si="14"/>
        <v>○</v>
      </c>
      <c r="E84" s="126" t="s">
        <v>33</v>
      </c>
      <c r="F84" s="145">
        <f t="shared" si="15"/>
        <v>0</v>
      </c>
      <c r="G84" s="161">
        <f t="shared" si="18"/>
        <v>0</v>
      </c>
      <c r="H84" s="133"/>
      <c r="I84" s="143"/>
      <c r="J84" s="143"/>
      <c r="K84" s="133"/>
      <c r="L84" s="138"/>
      <c r="M84" s="117"/>
      <c r="N84" s="117"/>
      <c r="O84" s="117"/>
    </row>
    <row r="85" spans="2:15" x14ac:dyDescent="0.15">
      <c r="B85" s="156">
        <v>44405</v>
      </c>
      <c r="C85" s="118" t="s">
        <v>54</v>
      </c>
      <c r="D85" s="121" t="str">
        <f t="shared" si="14"/>
        <v>○</v>
      </c>
      <c r="E85" s="122" t="s">
        <v>31</v>
      </c>
      <c r="F85" s="146">
        <f t="shared" si="15"/>
        <v>0</v>
      </c>
      <c r="G85" s="157">
        <f>SUM(L85:O85)</f>
        <v>0</v>
      </c>
      <c r="H85" s="131"/>
      <c r="I85" s="141"/>
      <c r="J85" s="141"/>
      <c r="K85" s="131"/>
      <c r="L85" s="136"/>
      <c r="M85" s="127"/>
      <c r="N85" s="127"/>
      <c r="O85" s="127"/>
    </row>
    <row r="86" spans="2:15" x14ac:dyDescent="0.15">
      <c r="B86" s="158"/>
      <c r="C86" s="119"/>
      <c r="D86" s="123" t="str">
        <f t="shared" si="14"/>
        <v>○</v>
      </c>
      <c r="E86" s="124" t="s">
        <v>35</v>
      </c>
      <c r="F86" s="144">
        <f t="shared" si="15"/>
        <v>0</v>
      </c>
      <c r="G86" s="159">
        <f t="shared" ref="G86:G87" si="20">SUM(L86:O86)</f>
        <v>0</v>
      </c>
      <c r="H86" s="132"/>
      <c r="I86" s="142"/>
      <c r="J86" s="142"/>
      <c r="K86" s="132"/>
      <c r="L86" s="137"/>
      <c r="M86" s="116"/>
      <c r="N86" s="116"/>
      <c r="O86" s="116"/>
    </row>
    <row r="87" spans="2:15" x14ac:dyDescent="0.15">
      <c r="B87" s="160"/>
      <c r="C87" s="120"/>
      <c r="D87" s="125" t="str">
        <f t="shared" si="14"/>
        <v>○</v>
      </c>
      <c r="E87" s="126" t="s">
        <v>33</v>
      </c>
      <c r="F87" s="145">
        <f t="shared" si="15"/>
        <v>0</v>
      </c>
      <c r="G87" s="161">
        <f t="shared" si="20"/>
        <v>0</v>
      </c>
      <c r="H87" s="133"/>
      <c r="I87" s="143"/>
      <c r="J87" s="143"/>
      <c r="K87" s="133"/>
      <c r="L87" s="138"/>
      <c r="M87" s="117"/>
      <c r="N87" s="117"/>
      <c r="O87" s="117"/>
    </row>
    <row r="88" spans="2:15" x14ac:dyDescent="0.15">
      <c r="B88" s="156">
        <v>44406</v>
      </c>
      <c r="C88" s="118" t="s">
        <v>55</v>
      </c>
      <c r="D88" s="121" t="str">
        <f t="shared" si="14"/>
        <v>○</v>
      </c>
      <c r="E88" s="122" t="s">
        <v>31</v>
      </c>
      <c r="F88" s="146">
        <f t="shared" si="15"/>
        <v>0</v>
      </c>
      <c r="G88" s="157">
        <f>SUM(L88:O88)</f>
        <v>0</v>
      </c>
      <c r="H88" s="131"/>
      <c r="I88" s="141"/>
      <c r="J88" s="141"/>
      <c r="K88" s="131"/>
      <c r="L88" s="136"/>
      <c r="M88" s="127"/>
      <c r="N88" s="127"/>
      <c r="O88" s="127"/>
    </row>
    <row r="89" spans="2:15" x14ac:dyDescent="0.15">
      <c r="B89" s="158"/>
      <c r="C89" s="119"/>
      <c r="D89" s="123" t="str">
        <f t="shared" si="14"/>
        <v>○</v>
      </c>
      <c r="E89" s="124" t="s">
        <v>35</v>
      </c>
      <c r="F89" s="144">
        <f t="shared" si="15"/>
        <v>0</v>
      </c>
      <c r="G89" s="159">
        <f t="shared" ref="G89:G96" si="21">SUM(L89:O89)</f>
        <v>0</v>
      </c>
      <c r="H89" s="132"/>
      <c r="I89" s="142"/>
      <c r="J89" s="142"/>
      <c r="K89" s="132"/>
      <c r="L89" s="137"/>
      <c r="M89" s="116"/>
      <c r="N89" s="116"/>
      <c r="O89" s="116"/>
    </row>
    <row r="90" spans="2:15" x14ac:dyDescent="0.15">
      <c r="B90" s="160"/>
      <c r="C90" s="120"/>
      <c r="D90" s="125" t="str">
        <f t="shared" si="14"/>
        <v>○</v>
      </c>
      <c r="E90" s="126" t="s">
        <v>33</v>
      </c>
      <c r="F90" s="145">
        <f t="shared" si="15"/>
        <v>0</v>
      </c>
      <c r="G90" s="161">
        <f t="shared" si="21"/>
        <v>0</v>
      </c>
      <c r="H90" s="133"/>
      <c r="I90" s="143"/>
      <c r="J90" s="143"/>
      <c r="K90" s="133"/>
      <c r="L90" s="138"/>
      <c r="M90" s="117"/>
      <c r="N90" s="117"/>
      <c r="O90" s="117"/>
    </row>
    <row r="91" spans="2:15" x14ac:dyDescent="0.15">
      <c r="B91" s="156">
        <v>44407</v>
      </c>
      <c r="C91" s="118" t="s">
        <v>56</v>
      </c>
      <c r="D91" s="121" t="str">
        <f t="shared" si="14"/>
        <v>○</v>
      </c>
      <c r="E91" s="122" t="s">
        <v>31</v>
      </c>
      <c r="F91" s="146">
        <f t="shared" si="15"/>
        <v>0</v>
      </c>
      <c r="G91" s="157">
        <f>SUM(L91:O91)</f>
        <v>0</v>
      </c>
      <c r="H91" s="131"/>
      <c r="I91" s="141"/>
      <c r="J91" s="141"/>
      <c r="K91" s="131"/>
      <c r="L91" s="136"/>
      <c r="M91" s="127"/>
      <c r="N91" s="127"/>
      <c r="O91" s="127"/>
    </row>
    <row r="92" spans="2:15" x14ac:dyDescent="0.15">
      <c r="B92" s="158"/>
      <c r="C92" s="119"/>
      <c r="D92" s="123" t="str">
        <f t="shared" si="14"/>
        <v>○</v>
      </c>
      <c r="E92" s="124" t="s">
        <v>35</v>
      </c>
      <c r="F92" s="144">
        <f t="shared" si="15"/>
        <v>0</v>
      </c>
      <c r="G92" s="159">
        <f t="shared" ref="G92:G93" si="22">SUM(L92:O92)</f>
        <v>0</v>
      </c>
      <c r="H92" s="132"/>
      <c r="I92" s="142"/>
      <c r="J92" s="142"/>
      <c r="K92" s="132"/>
      <c r="L92" s="137"/>
      <c r="M92" s="116"/>
      <c r="N92" s="116"/>
      <c r="O92" s="116"/>
    </row>
    <row r="93" spans="2:15" x14ac:dyDescent="0.15">
      <c r="B93" s="160"/>
      <c r="C93" s="120"/>
      <c r="D93" s="125" t="str">
        <f t="shared" si="14"/>
        <v>○</v>
      </c>
      <c r="E93" s="126" t="s">
        <v>33</v>
      </c>
      <c r="F93" s="145">
        <f t="shared" si="15"/>
        <v>0</v>
      </c>
      <c r="G93" s="161">
        <f t="shared" si="22"/>
        <v>0</v>
      </c>
      <c r="H93" s="133"/>
      <c r="I93" s="143"/>
      <c r="J93" s="143"/>
      <c r="K93" s="133"/>
      <c r="L93" s="138"/>
      <c r="M93" s="117"/>
      <c r="N93" s="117"/>
      <c r="O93" s="117"/>
    </row>
    <row r="94" spans="2:15" x14ac:dyDescent="0.15">
      <c r="B94" s="156">
        <v>44408</v>
      </c>
      <c r="C94" s="118" t="s">
        <v>50</v>
      </c>
      <c r="D94" s="121" t="str">
        <f t="shared" si="14"/>
        <v>○</v>
      </c>
      <c r="E94" s="122" t="s">
        <v>31</v>
      </c>
      <c r="F94" s="146">
        <f t="shared" si="15"/>
        <v>0</v>
      </c>
      <c r="G94" s="157">
        <f>SUM(L94:O94)</f>
        <v>0</v>
      </c>
      <c r="H94" s="131"/>
      <c r="I94" s="141"/>
      <c r="J94" s="141"/>
      <c r="K94" s="131"/>
      <c r="L94" s="136"/>
      <c r="M94" s="127"/>
      <c r="N94" s="127"/>
      <c r="O94" s="127"/>
    </row>
    <row r="95" spans="2:15" x14ac:dyDescent="0.15">
      <c r="B95" s="158"/>
      <c r="C95" s="119"/>
      <c r="D95" s="123" t="str">
        <f t="shared" si="14"/>
        <v>○</v>
      </c>
      <c r="E95" s="124" t="s">
        <v>35</v>
      </c>
      <c r="F95" s="144">
        <f t="shared" si="15"/>
        <v>0</v>
      </c>
      <c r="G95" s="159">
        <f t="shared" si="21"/>
        <v>0</v>
      </c>
      <c r="H95" s="132"/>
      <c r="I95" s="142"/>
      <c r="J95" s="142"/>
      <c r="K95" s="132"/>
      <c r="L95" s="137"/>
      <c r="M95" s="116"/>
      <c r="N95" s="116"/>
      <c r="O95" s="116"/>
    </row>
    <row r="96" spans="2:15" x14ac:dyDescent="0.15">
      <c r="B96" s="160"/>
      <c r="C96" s="120"/>
      <c r="D96" s="125" t="str">
        <f t="shared" si="14"/>
        <v>○</v>
      </c>
      <c r="E96" s="126" t="s">
        <v>33</v>
      </c>
      <c r="F96" s="145">
        <f t="shared" si="15"/>
        <v>0</v>
      </c>
      <c r="G96" s="161">
        <f t="shared" si="21"/>
        <v>0</v>
      </c>
      <c r="H96" s="133"/>
      <c r="I96" s="143"/>
      <c r="J96" s="143"/>
      <c r="K96" s="133"/>
      <c r="L96" s="138"/>
      <c r="M96" s="117"/>
      <c r="N96" s="117"/>
      <c r="O96" s="117"/>
    </row>
    <row r="97" spans="2:15" x14ac:dyDescent="0.15">
      <c r="B97" s="156">
        <v>44409</v>
      </c>
      <c r="C97" s="118" t="s">
        <v>51</v>
      </c>
      <c r="D97" s="121" t="str">
        <f t="shared" si="14"/>
        <v>○</v>
      </c>
      <c r="E97" s="122" t="s">
        <v>31</v>
      </c>
      <c r="F97" s="146">
        <f t="shared" si="15"/>
        <v>0</v>
      </c>
      <c r="G97" s="157">
        <f>SUM(L97:O97)</f>
        <v>0</v>
      </c>
      <c r="H97" s="131"/>
      <c r="I97" s="141"/>
      <c r="J97" s="141"/>
      <c r="K97" s="131"/>
      <c r="L97" s="136"/>
      <c r="M97" s="127"/>
      <c r="N97" s="127"/>
      <c r="O97" s="127"/>
    </row>
    <row r="98" spans="2:15" x14ac:dyDescent="0.15">
      <c r="B98" s="158"/>
      <c r="C98" s="119"/>
      <c r="D98" s="123" t="str">
        <f t="shared" si="14"/>
        <v>○</v>
      </c>
      <c r="E98" s="124" t="s">
        <v>35</v>
      </c>
      <c r="F98" s="144">
        <f t="shared" si="15"/>
        <v>0</v>
      </c>
      <c r="G98" s="159">
        <f t="shared" ref="G98:G99" si="23">SUM(L98:O98)</f>
        <v>0</v>
      </c>
      <c r="H98" s="132"/>
      <c r="I98" s="142"/>
      <c r="J98" s="142"/>
      <c r="K98" s="132"/>
      <c r="L98" s="137"/>
      <c r="M98" s="116"/>
      <c r="N98" s="116"/>
      <c r="O98" s="116"/>
    </row>
    <row r="99" spans="2:15" x14ac:dyDescent="0.15">
      <c r="B99" s="160"/>
      <c r="C99" s="120"/>
      <c r="D99" s="125" t="str">
        <f t="shared" si="14"/>
        <v>○</v>
      </c>
      <c r="E99" s="126" t="s">
        <v>33</v>
      </c>
      <c r="F99" s="145">
        <f t="shared" si="15"/>
        <v>0</v>
      </c>
      <c r="G99" s="161">
        <f t="shared" si="23"/>
        <v>0</v>
      </c>
      <c r="H99" s="133"/>
      <c r="I99" s="143"/>
      <c r="J99" s="143"/>
      <c r="K99" s="133"/>
      <c r="L99" s="138"/>
      <c r="M99" s="117"/>
      <c r="N99" s="117"/>
      <c r="O99" s="117"/>
    </row>
    <row r="100" spans="2:15" x14ac:dyDescent="0.15">
      <c r="B100" s="156">
        <v>44410</v>
      </c>
      <c r="C100" s="118" t="s">
        <v>52</v>
      </c>
      <c r="D100" s="121" t="str">
        <f t="shared" si="14"/>
        <v>○</v>
      </c>
      <c r="E100" s="122" t="s">
        <v>31</v>
      </c>
      <c r="F100" s="146">
        <f t="shared" si="15"/>
        <v>0</v>
      </c>
      <c r="G100" s="157">
        <f>SUM(L100:O100)</f>
        <v>0</v>
      </c>
      <c r="H100" s="131"/>
      <c r="I100" s="141"/>
      <c r="J100" s="141"/>
      <c r="K100" s="131"/>
      <c r="L100" s="136"/>
      <c r="M100" s="127"/>
      <c r="N100" s="127"/>
      <c r="O100" s="127"/>
    </row>
    <row r="101" spans="2:15" x14ac:dyDescent="0.15">
      <c r="B101" s="158"/>
      <c r="C101" s="119"/>
      <c r="D101" s="123" t="str">
        <f t="shared" si="14"/>
        <v>○</v>
      </c>
      <c r="E101" s="124" t="s">
        <v>35</v>
      </c>
      <c r="F101" s="144">
        <f t="shared" si="15"/>
        <v>0</v>
      </c>
      <c r="G101" s="159">
        <f t="shared" ref="G101:G108" si="24">SUM(L101:O101)</f>
        <v>0</v>
      </c>
      <c r="H101" s="132"/>
      <c r="I101" s="142"/>
      <c r="J101" s="142"/>
      <c r="K101" s="132"/>
      <c r="L101" s="137"/>
      <c r="M101" s="116"/>
      <c r="N101" s="116"/>
      <c r="O101" s="116"/>
    </row>
    <row r="102" spans="2:15" x14ac:dyDescent="0.15">
      <c r="B102" s="160"/>
      <c r="C102" s="120"/>
      <c r="D102" s="125" t="str">
        <f t="shared" si="14"/>
        <v>○</v>
      </c>
      <c r="E102" s="126" t="s">
        <v>33</v>
      </c>
      <c r="F102" s="145">
        <f t="shared" si="15"/>
        <v>0</v>
      </c>
      <c r="G102" s="161">
        <f t="shared" si="24"/>
        <v>0</v>
      </c>
      <c r="H102" s="133"/>
      <c r="I102" s="143"/>
      <c r="J102" s="143"/>
      <c r="K102" s="133"/>
      <c r="L102" s="138"/>
      <c r="M102" s="117"/>
      <c r="N102" s="117"/>
      <c r="O102" s="117"/>
    </row>
    <row r="103" spans="2:15" x14ac:dyDescent="0.15">
      <c r="B103" s="156">
        <v>44411</v>
      </c>
      <c r="C103" s="118" t="s">
        <v>53</v>
      </c>
      <c r="D103" s="121" t="str">
        <f t="shared" si="14"/>
        <v>○</v>
      </c>
      <c r="E103" s="122" t="s">
        <v>31</v>
      </c>
      <c r="F103" s="146">
        <f t="shared" si="15"/>
        <v>0</v>
      </c>
      <c r="G103" s="157">
        <f>SUM(L103:O103)</f>
        <v>0</v>
      </c>
      <c r="H103" s="131"/>
      <c r="I103" s="141"/>
      <c r="J103" s="141"/>
      <c r="K103" s="131"/>
      <c r="L103" s="136"/>
      <c r="M103" s="127"/>
      <c r="N103" s="127"/>
      <c r="O103" s="127"/>
    </row>
    <row r="104" spans="2:15" x14ac:dyDescent="0.15">
      <c r="B104" s="158"/>
      <c r="C104" s="119"/>
      <c r="D104" s="123" t="str">
        <f t="shared" si="14"/>
        <v>○</v>
      </c>
      <c r="E104" s="124" t="s">
        <v>35</v>
      </c>
      <c r="F104" s="144">
        <f t="shared" si="15"/>
        <v>0</v>
      </c>
      <c r="G104" s="159">
        <f t="shared" ref="G104:G105" si="25">SUM(L104:O104)</f>
        <v>0</v>
      </c>
      <c r="H104" s="132"/>
      <c r="I104" s="142"/>
      <c r="J104" s="142"/>
      <c r="K104" s="132"/>
      <c r="L104" s="137"/>
      <c r="M104" s="116"/>
      <c r="N104" s="116"/>
      <c r="O104" s="116"/>
    </row>
    <row r="105" spans="2:15" x14ac:dyDescent="0.15">
      <c r="B105" s="160"/>
      <c r="C105" s="120"/>
      <c r="D105" s="125" t="str">
        <f t="shared" si="14"/>
        <v>○</v>
      </c>
      <c r="E105" s="126" t="s">
        <v>33</v>
      </c>
      <c r="F105" s="145">
        <f t="shared" si="15"/>
        <v>0</v>
      </c>
      <c r="G105" s="161">
        <f t="shared" si="25"/>
        <v>0</v>
      </c>
      <c r="H105" s="133"/>
      <c r="I105" s="143"/>
      <c r="J105" s="143"/>
      <c r="K105" s="133"/>
      <c r="L105" s="138"/>
      <c r="M105" s="117"/>
      <c r="N105" s="117"/>
      <c r="O105" s="117"/>
    </row>
    <row r="106" spans="2:15" x14ac:dyDescent="0.15">
      <c r="B106" s="156">
        <v>44412</v>
      </c>
      <c r="C106" s="118" t="s">
        <v>54</v>
      </c>
      <c r="D106" s="121" t="str">
        <f t="shared" si="14"/>
        <v>○</v>
      </c>
      <c r="E106" s="122" t="s">
        <v>31</v>
      </c>
      <c r="F106" s="146">
        <f t="shared" si="15"/>
        <v>0</v>
      </c>
      <c r="G106" s="157">
        <f>SUM(L106:O106)</f>
        <v>0</v>
      </c>
      <c r="H106" s="131"/>
      <c r="I106" s="141"/>
      <c r="J106" s="141"/>
      <c r="K106" s="131"/>
      <c r="L106" s="136"/>
      <c r="M106" s="127"/>
      <c r="N106" s="127"/>
      <c r="O106" s="127"/>
    </row>
    <row r="107" spans="2:15" x14ac:dyDescent="0.15">
      <c r="B107" s="158"/>
      <c r="C107" s="119"/>
      <c r="D107" s="123" t="str">
        <f t="shared" si="14"/>
        <v>△</v>
      </c>
      <c r="E107" s="124" t="s">
        <v>35</v>
      </c>
      <c r="F107" s="144">
        <f t="shared" si="15"/>
        <v>1</v>
      </c>
      <c r="G107" s="159">
        <f t="shared" si="24"/>
        <v>12</v>
      </c>
      <c r="H107" s="132">
        <v>21</v>
      </c>
      <c r="I107" s="142"/>
      <c r="J107" s="142"/>
      <c r="K107" s="132"/>
      <c r="L107" s="137">
        <v>12</v>
      </c>
      <c r="M107" s="116"/>
      <c r="N107" s="116"/>
      <c r="O107" s="116"/>
    </row>
    <row r="108" spans="2:15" x14ac:dyDescent="0.15">
      <c r="B108" s="160"/>
      <c r="C108" s="120"/>
      <c r="D108" s="125" t="str">
        <f t="shared" si="14"/>
        <v>○</v>
      </c>
      <c r="E108" s="126" t="s">
        <v>33</v>
      </c>
      <c r="F108" s="145">
        <f t="shared" si="15"/>
        <v>0</v>
      </c>
      <c r="G108" s="161">
        <f t="shared" si="24"/>
        <v>0</v>
      </c>
      <c r="H108" s="133"/>
      <c r="I108" s="143"/>
      <c r="J108" s="143"/>
      <c r="K108" s="133"/>
      <c r="L108" s="138"/>
      <c r="M108" s="117"/>
      <c r="N108" s="117"/>
      <c r="O108" s="117"/>
    </row>
    <row r="109" spans="2:15" x14ac:dyDescent="0.15">
      <c r="B109" s="156">
        <v>44413</v>
      </c>
      <c r="C109" s="118" t="s">
        <v>55</v>
      </c>
      <c r="D109" s="121" t="str">
        <f t="shared" si="14"/>
        <v>○</v>
      </c>
      <c r="E109" s="122" t="s">
        <v>31</v>
      </c>
      <c r="F109" s="146">
        <f t="shared" si="15"/>
        <v>0</v>
      </c>
      <c r="G109" s="157">
        <f>SUM(L109:O109)</f>
        <v>0</v>
      </c>
      <c r="H109" s="131"/>
      <c r="I109" s="141"/>
      <c r="J109" s="141"/>
      <c r="K109" s="131"/>
      <c r="L109" s="136"/>
      <c r="M109" s="127"/>
      <c r="N109" s="127"/>
      <c r="O109" s="127"/>
    </row>
    <row r="110" spans="2:15" x14ac:dyDescent="0.15">
      <c r="B110" s="158"/>
      <c r="C110" s="119"/>
      <c r="D110" s="123" t="str">
        <f t="shared" si="14"/>
        <v>○</v>
      </c>
      <c r="E110" s="124" t="s">
        <v>35</v>
      </c>
      <c r="F110" s="144">
        <f t="shared" si="15"/>
        <v>0</v>
      </c>
      <c r="G110" s="159">
        <f t="shared" ref="G110:G111" si="26">SUM(L110:O110)</f>
        <v>0</v>
      </c>
      <c r="H110" s="132"/>
      <c r="I110" s="142"/>
      <c r="J110" s="142"/>
      <c r="K110" s="132"/>
      <c r="L110" s="137"/>
      <c r="M110" s="116"/>
      <c r="N110" s="116"/>
      <c r="O110" s="116"/>
    </row>
    <row r="111" spans="2:15" x14ac:dyDescent="0.15">
      <c r="B111" s="160"/>
      <c r="C111" s="120"/>
      <c r="D111" s="125" t="str">
        <f t="shared" si="14"/>
        <v>○</v>
      </c>
      <c r="E111" s="126" t="s">
        <v>33</v>
      </c>
      <c r="F111" s="145">
        <f t="shared" si="15"/>
        <v>0</v>
      </c>
      <c r="G111" s="161">
        <f t="shared" si="26"/>
        <v>0</v>
      </c>
      <c r="H111" s="133"/>
      <c r="I111" s="143"/>
      <c r="J111" s="143"/>
      <c r="K111" s="133"/>
      <c r="L111" s="138"/>
      <c r="M111" s="117"/>
      <c r="N111" s="117"/>
      <c r="O111" s="117"/>
    </row>
    <row r="112" spans="2:15" x14ac:dyDescent="0.15">
      <c r="B112" s="156">
        <v>44414</v>
      </c>
      <c r="C112" s="118" t="s">
        <v>56</v>
      </c>
      <c r="D112" s="121" t="str">
        <f t="shared" si="14"/>
        <v>○</v>
      </c>
      <c r="E112" s="122" t="s">
        <v>31</v>
      </c>
      <c r="F112" s="146">
        <f t="shared" si="15"/>
        <v>0</v>
      </c>
      <c r="G112" s="157">
        <f>SUM(L112:O112)</f>
        <v>0</v>
      </c>
      <c r="H112" s="131"/>
      <c r="I112" s="141"/>
      <c r="J112" s="141"/>
      <c r="K112" s="131"/>
      <c r="L112" s="136"/>
      <c r="M112" s="127"/>
      <c r="N112" s="127"/>
      <c r="O112" s="127"/>
    </row>
    <row r="113" spans="2:15" x14ac:dyDescent="0.15">
      <c r="B113" s="158"/>
      <c r="C113" s="119"/>
      <c r="D113" s="123" t="str">
        <f t="shared" si="14"/>
        <v>○</v>
      </c>
      <c r="E113" s="124" t="s">
        <v>35</v>
      </c>
      <c r="F113" s="144">
        <f t="shared" si="15"/>
        <v>0</v>
      </c>
      <c r="G113" s="159">
        <f t="shared" ref="G113:G120" si="27">SUM(L113:O113)</f>
        <v>0</v>
      </c>
      <c r="H113" s="132"/>
      <c r="I113" s="142"/>
      <c r="J113" s="142"/>
      <c r="K113" s="132"/>
      <c r="L113" s="137"/>
      <c r="M113" s="116"/>
      <c r="N113" s="116"/>
      <c r="O113" s="116"/>
    </row>
    <row r="114" spans="2:15" x14ac:dyDescent="0.15">
      <c r="B114" s="160"/>
      <c r="C114" s="120"/>
      <c r="D114" s="125" t="str">
        <f t="shared" si="14"/>
        <v>○</v>
      </c>
      <c r="E114" s="126" t="s">
        <v>33</v>
      </c>
      <c r="F114" s="145">
        <f t="shared" si="15"/>
        <v>0</v>
      </c>
      <c r="G114" s="161">
        <f t="shared" si="27"/>
        <v>0</v>
      </c>
      <c r="H114" s="133"/>
      <c r="I114" s="143"/>
      <c r="J114" s="143"/>
      <c r="K114" s="133"/>
      <c r="L114" s="138"/>
      <c r="M114" s="117"/>
      <c r="N114" s="117"/>
      <c r="O114" s="117"/>
    </row>
    <row r="115" spans="2:15" x14ac:dyDescent="0.15">
      <c r="B115" s="156">
        <v>44415</v>
      </c>
      <c r="C115" s="118" t="s">
        <v>50</v>
      </c>
      <c r="D115" s="121" t="str">
        <f t="shared" si="14"/>
        <v>○</v>
      </c>
      <c r="E115" s="122" t="s">
        <v>31</v>
      </c>
      <c r="F115" s="146">
        <f t="shared" si="15"/>
        <v>0</v>
      </c>
      <c r="G115" s="157">
        <f>SUM(L115:O115)</f>
        <v>0</v>
      </c>
      <c r="H115" s="131"/>
      <c r="I115" s="141"/>
      <c r="J115" s="141"/>
      <c r="K115" s="131"/>
      <c r="L115" s="136"/>
      <c r="M115" s="127"/>
      <c r="N115" s="127"/>
      <c r="O115" s="127"/>
    </row>
    <row r="116" spans="2:15" x14ac:dyDescent="0.15">
      <c r="B116" s="158"/>
      <c r="C116" s="119"/>
      <c r="D116" s="123" t="str">
        <f t="shared" si="14"/>
        <v>○</v>
      </c>
      <c r="E116" s="124" t="s">
        <v>35</v>
      </c>
      <c r="F116" s="144">
        <f t="shared" si="15"/>
        <v>0</v>
      </c>
      <c r="G116" s="159">
        <f t="shared" ref="G116:G117" si="28">SUM(L116:O116)</f>
        <v>0</v>
      </c>
      <c r="H116" s="132"/>
      <c r="I116" s="142"/>
      <c r="J116" s="142"/>
      <c r="K116" s="132"/>
      <c r="L116" s="137"/>
      <c r="M116" s="116"/>
      <c r="N116" s="116"/>
      <c r="O116" s="116"/>
    </row>
    <row r="117" spans="2:15" x14ac:dyDescent="0.15">
      <c r="B117" s="160"/>
      <c r="C117" s="120"/>
      <c r="D117" s="125" t="str">
        <f t="shared" si="14"/>
        <v>○</v>
      </c>
      <c r="E117" s="126" t="s">
        <v>33</v>
      </c>
      <c r="F117" s="145">
        <f t="shared" si="15"/>
        <v>0</v>
      </c>
      <c r="G117" s="161">
        <f t="shared" si="28"/>
        <v>0</v>
      </c>
      <c r="H117" s="133"/>
      <c r="I117" s="143"/>
      <c r="J117" s="143"/>
      <c r="K117" s="133"/>
      <c r="L117" s="138"/>
      <c r="M117" s="117"/>
      <c r="N117" s="117"/>
      <c r="O117" s="117"/>
    </row>
    <row r="118" spans="2:15" x14ac:dyDescent="0.15">
      <c r="B118" s="156">
        <v>44416</v>
      </c>
      <c r="C118" s="118" t="s">
        <v>51</v>
      </c>
      <c r="D118" s="121" t="str">
        <f t="shared" si="14"/>
        <v>○</v>
      </c>
      <c r="E118" s="122" t="s">
        <v>31</v>
      </c>
      <c r="F118" s="146">
        <f t="shared" si="15"/>
        <v>0</v>
      </c>
      <c r="G118" s="157">
        <f>SUM(L118:O118)</f>
        <v>0</v>
      </c>
      <c r="H118" s="131"/>
      <c r="I118" s="141"/>
      <c r="J118" s="141"/>
      <c r="K118" s="131"/>
      <c r="L118" s="136"/>
      <c r="M118" s="127"/>
      <c r="N118" s="127"/>
      <c r="O118" s="127"/>
    </row>
    <row r="119" spans="2:15" x14ac:dyDescent="0.15">
      <c r="B119" s="158"/>
      <c r="C119" s="119"/>
      <c r="D119" s="123" t="str">
        <f t="shared" si="14"/>
        <v>○</v>
      </c>
      <c r="E119" s="124" t="s">
        <v>35</v>
      </c>
      <c r="F119" s="144">
        <f t="shared" si="15"/>
        <v>0</v>
      </c>
      <c r="G119" s="159">
        <f t="shared" si="27"/>
        <v>0</v>
      </c>
      <c r="H119" s="132"/>
      <c r="I119" s="142"/>
      <c r="J119" s="142"/>
      <c r="K119" s="132"/>
      <c r="L119" s="137"/>
      <c r="M119" s="116"/>
      <c r="N119" s="116"/>
      <c r="O119" s="116"/>
    </row>
    <row r="120" spans="2:15" x14ac:dyDescent="0.15">
      <c r="B120" s="160"/>
      <c r="C120" s="120"/>
      <c r="D120" s="125" t="str">
        <f t="shared" si="14"/>
        <v>○</v>
      </c>
      <c r="E120" s="126" t="s">
        <v>33</v>
      </c>
      <c r="F120" s="145">
        <f t="shared" si="15"/>
        <v>0</v>
      </c>
      <c r="G120" s="161">
        <f t="shared" si="27"/>
        <v>0</v>
      </c>
      <c r="H120" s="133"/>
      <c r="I120" s="143"/>
      <c r="J120" s="143"/>
      <c r="K120" s="133"/>
      <c r="L120" s="138"/>
      <c r="M120" s="117"/>
      <c r="N120" s="117"/>
      <c r="O120" s="117"/>
    </row>
    <row r="121" spans="2:15" x14ac:dyDescent="0.15">
      <c r="B121" s="156">
        <v>44417</v>
      </c>
      <c r="C121" s="118" t="s">
        <v>52</v>
      </c>
      <c r="D121" s="121" t="str">
        <f t="shared" si="14"/>
        <v>○</v>
      </c>
      <c r="E121" s="122" t="s">
        <v>31</v>
      </c>
      <c r="F121" s="146">
        <f t="shared" si="15"/>
        <v>0</v>
      </c>
      <c r="G121" s="157">
        <f>SUM(L121:O121)</f>
        <v>0</v>
      </c>
      <c r="H121" s="131"/>
      <c r="I121" s="141"/>
      <c r="J121" s="141"/>
      <c r="K121" s="131"/>
      <c r="L121" s="136"/>
      <c r="M121" s="127"/>
      <c r="N121" s="127"/>
      <c r="O121" s="127"/>
    </row>
    <row r="122" spans="2:15" x14ac:dyDescent="0.15">
      <c r="B122" s="158"/>
      <c r="C122" s="119"/>
      <c r="D122" s="123" t="str">
        <f t="shared" si="14"/>
        <v>○</v>
      </c>
      <c r="E122" s="124" t="s">
        <v>35</v>
      </c>
      <c r="F122" s="144">
        <f t="shared" si="15"/>
        <v>0</v>
      </c>
      <c r="G122" s="159">
        <f t="shared" ref="G122:G123" si="29">SUM(L122:O122)</f>
        <v>0</v>
      </c>
      <c r="H122" s="132"/>
      <c r="I122" s="142"/>
      <c r="J122" s="142"/>
      <c r="K122" s="132"/>
      <c r="L122" s="137"/>
      <c r="M122" s="116"/>
      <c r="N122" s="116"/>
      <c r="O122" s="116"/>
    </row>
    <row r="123" spans="2:15" x14ac:dyDescent="0.15">
      <c r="B123" s="160"/>
      <c r="C123" s="120"/>
      <c r="D123" s="125" t="str">
        <f t="shared" si="14"/>
        <v>○</v>
      </c>
      <c r="E123" s="126" t="s">
        <v>33</v>
      </c>
      <c r="F123" s="145">
        <f t="shared" si="15"/>
        <v>0</v>
      </c>
      <c r="G123" s="161">
        <f t="shared" si="29"/>
        <v>0</v>
      </c>
      <c r="H123" s="133"/>
      <c r="I123" s="143"/>
      <c r="J123" s="143"/>
      <c r="K123" s="133"/>
      <c r="L123" s="138"/>
      <c r="M123" s="117"/>
      <c r="N123" s="117"/>
      <c r="O123" s="117"/>
    </row>
    <row r="124" spans="2:15" x14ac:dyDescent="0.15">
      <c r="B124" s="156">
        <v>44418</v>
      </c>
      <c r="C124" s="118" t="s">
        <v>53</v>
      </c>
      <c r="D124" s="121" t="str">
        <f t="shared" si="14"/>
        <v>○</v>
      </c>
      <c r="E124" s="122" t="s">
        <v>31</v>
      </c>
      <c r="F124" s="146">
        <f t="shared" si="15"/>
        <v>0</v>
      </c>
      <c r="G124" s="157">
        <f>SUM(L124:O124)</f>
        <v>0</v>
      </c>
      <c r="H124" s="131"/>
      <c r="I124" s="141"/>
      <c r="J124" s="141"/>
      <c r="K124" s="131"/>
      <c r="L124" s="136"/>
      <c r="M124" s="127"/>
      <c r="N124" s="127"/>
      <c r="O124" s="127"/>
    </row>
    <row r="125" spans="2:15" x14ac:dyDescent="0.15">
      <c r="B125" s="158"/>
      <c r="C125" s="119"/>
      <c r="D125" s="123" t="str">
        <f t="shared" si="14"/>
        <v>○</v>
      </c>
      <c r="E125" s="124" t="s">
        <v>35</v>
      </c>
      <c r="F125" s="144">
        <f t="shared" si="15"/>
        <v>0</v>
      </c>
      <c r="G125" s="159">
        <f t="shared" ref="G125:G132" si="30">SUM(L125:O125)</f>
        <v>0</v>
      </c>
      <c r="H125" s="132"/>
      <c r="I125" s="142"/>
      <c r="J125" s="142"/>
      <c r="K125" s="132"/>
      <c r="L125" s="137"/>
      <c r="M125" s="116"/>
      <c r="N125" s="116"/>
      <c r="O125" s="116"/>
    </row>
    <row r="126" spans="2:15" x14ac:dyDescent="0.15">
      <c r="B126" s="160"/>
      <c r="C126" s="120"/>
      <c r="D126" s="125" t="str">
        <f t="shared" si="14"/>
        <v>○</v>
      </c>
      <c r="E126" s="126" t="s">
        <v>33</v>
      </c>
      <c r="F126" s="145">
        <f t="shared" si="15"/>
        <v>0</v>
      </c>
      <c r="G126" s="161">
        <f t="shared" si="30"/>
        <v>0</v>
      </c>
      <c r="H126" s="133"/>
      <c r="I126" s="143"/>
      <c r="J126" s="143"/>
      <c r="K126" s="133"/>
      <c r="L126" s="138"/>
      <c r="M126" s="117"/>
      <c r="N126" s="117"/>
      <c r="O126" s="117"/>
    </row>
    <row r="127" spans="2:15" x14ac:dyDescent="0.15">
      <c r="B127" s="156">
        <v>44419</v>
      </c>
      <c r="C127" s="118" t="s">
        <v>54</v>
      </c>
      <c r="D127" s="121" t="str">
        <f t="shared" si="14"/>
        <v>○</v>
      </c>
      <c r="E127" s="122" t="s">
        <v>31</v>
      </c>
      <c r="F127" s="146">
        <f t="shared" si="15"/>
        <v>0</v>
      </c>
      <c r="G127" s="157">
        <f>SUM(L127:O127)</f>
        <v>0</v>
      </c>
      <c r="H127" s="131"/>
      <c r="I127" s="141"/>
      <c r="J127" s="141"/>
      <c r="K127" s="131"/>
      <c r="L127" s="136"/>
      <c r="M127" s="127"/>
      <c r="N127" s="127"/>
      <c r="O127" s="127"/>
    </row>
    <row r="128" spans="2:15" x14ac:dyDescent="0.15">
      <c r="B128" s="158"/>
      <c r="C128" s="119"/>
      <c r="D128" s="123" t="str">
        <f t="shared" si="14"/>
        <v>○</v>
      </c>
      <c r="E128" s="124" t="s">
        <v>35</v>
      </c>
      <c r="F128" s="144">
        <f t="shared" si="15"/>
        <v>0</v>
      </c>
      <c r="G128" s="159">
        <f t="shared" ref="G128:G129" si="31">SUM(L128:O128)</f>
        <v>0</v>
      </c>
      <c r="H128" s="132"/>
      <c r="I128" s="142"/>
      <c r="J128" s="142"/>
      <c r="K128" s="132"/>
      <c r="L128" s="137"/>
      <c r="M128" s="116"/>
      <c r="N128" s="116"/>
      <c r="O128" s="116"/>
    </row>
    <row r="129" spans="2:15" x14ac:dyDescent="0.15">
      <c r="B129" s="160"/>
      <c r="C129" s="120"/>
      <c r="D129" s="125" t="str">
        <f t="shared" si="14"/>
        <v>○</v>
      </c>
      <c r="E129" s="126" t="s">
        <v>33</v>
      </c>
      <c r="F129" s="145">
        <f t="shared" si="15"/>
        <v>0</v>
      </c>
      <c r="G129" s="161">
        <f t="shared" si="31"/>
        <v>0</v>
      </c>
      <c r="H129" s="133"/>
      <c r="I129" s="143"/>
      <c r="J129" s="143"/>
      <c r="K129" s="133"/>
      <c r="L129" s="138"/>
      <c r="M129" s="117"/>
      <c r="N129" s="117"/>
      <c r="O129" s="117"/>
    </row>
    <row r="130" spans="2:15" x14ac:dyDescent="0.15">
      <c r="B130" s="156">
        <v>44420</v>
      </c>
      <c r="C130" s="118" t="s">
        <v>55</v>
      </c>
      <c r="D130" s="121" t="str">
        <f t="shared" si="14"/>
        <v>○</v>
      </c>
      <c r="E130" s="122" t="s">
        <v>31</v>
      </c>
      <c r="F130" s="146">
        <f t="shared" si="15"/>
        <v>0</v>
      </c>
      <c r="G130" s="157">
        <f>SUM(L130:O130)</f>
        <v>0</v>
      </c>
      <c r="H130" s="131"/>
      <c r="I130" s="141"/>
      <c r="J130" s="141"/>
      <c r="K130" s="131"/>
      <c r="L130" s="136"/>
      <c r="M130" s="127"/>
      <c r="N130" s="127"/>
      <c r="O130" s="127"/>
    </row>
    <row r="131" spans="2:15" x14ac:dyDescent="0.15">
      <c r="B131" s="158"/>
      <c r="C131" s="119"/>
      <c r="D131" s="123" t="str">
        <f t="shared" si="14"/>
        <v>○</v>
      </c>
      <c r="E131" s="124" t="s">
        <v>35</v>
      </c>
      <c r="F131" s="144">
        <f t="shared" si="15"/>
        <v>0</v>
      </c>
      <c r="G131" s="159">
        <f t="shared" si="30"/>
        <v>0</v>
      </c>
      <c r="H131" s="132"/>
      <c r="I131" s="142"/>
      <c r="J131" s="142"/>
      <c r="K131" s="132"/>
      <c r="L131" s="137"/>
      <c r="M131" s="116"/>
      <c r="N131" s="116"/>
      <c r="O131" s="116"/>
    </row>
    <row r="132" spans="2:15" x14ac:dyDescent="0.15">
      <c r="B132" s="160"/>
      <c r="C132" s="120"/>
      <c r="D132" s="125" t="str">
        <f t="shared" si="14"/>
        <v>○</v>
      </c>
      <c r="E132" s="126" t="s">
        <v>33</v>
      </c>
      <c r="F132" s="145">
        <f t="shared" si="15"/>
        <v>0</v>
      </c>
      <c r="G132" s="161">
        <f t="shared" si="30"/>
        <v>0</v>
      </c>
      <c r="H132" s="133"/>
      <c r="I132" s="143"/>
      <c r="J132" s="143"/>
      <c r="K132" s="133"/>
      <c r="L132" s="138"/>
      <c r="M132" s="117"/>
      <c r="N132" s="117"/>
      <c r="O132" s="117"/>
    </row>
    <row r="133" spans="2:15" x14ac:dyDescent="0.15">
      <c r="B133" s="156">
        <v>44421</v>
      </c>
      <c r="C133" s="118" t="s">
        <v>56</v>
      </c>
      <c r="D133" s="121" t="str">
        <f t="shared" ref="D133:D183" si="32">IF(G133&gt;20,"×",IF(G133&gt;10,"△","○"))</f>
        <v>○</v>
      </c>
      <c r="E133" s="122" t="s">
        <v>31</v>
      </c>
      <c r="F133" s="146">
        <f t="shared" ref="F133:F183" si="33">COUNT(H133:K133)</f>
        <v>0</v>
      </c>
      <c r="G133" s="157">
        <f>SUM(L133:O133)</f>
        <v>0</v>
      </c>
      <c r="H133" s="131"/>
      <c r="I133" s="141"/>
      <c r="J133" s="141"/>
      <c r="K133" s="131"/>
      <c r="L133" s="136"/>
      <c r="M133" s="127"/>
      <c r="N133" s="127"/>
      <c r="O133" s="127"/>
    </row>
    <row r="134" spans="2:15" x14ac:dyDescent="0.15">
      <c r="B134" s="158"/>
      <c r="C134" s="119"/>
      <c r="D134" s="123" t="str">
        <f t="shared" si="32"/>
        <v>○</v>
      </c>
      <c r="E134" s="124" t="s">
        <v>35</v>
      </c>
      <c r="F134" s="144">
        <f t="shared" si="33"/>
        <v>0</v>
      </c>
      <c r="G134" s="159">
        <f t="shared" ref="G134:G135" si="34">SUM(L134:O134)</f>
        <v>0</v>
      </c>
      <c r="H134" s="132"/>
      <c r="I134" s="142"/>
      <c r="J134" s="142"/>
      <c r="K134" s="132"/>
      <c r="L134" s="137"/>
      <c r="M134" s="116"/>
      <c r="N134" s="116"/>
      <c r="O134" s="116"/>
    </row>
    <row r="135" spans="2:15" x14ac:dyDescent="0.15">
      <c r="B135" s="160"/>
      <c r="C135" s="120"/>
      <c r="D135" s="125" t="str">
        <f t="shared" si="32"/>
        <v>○</v>
      </c>
      <c r="E135" s="126" t="s">
        <v>33</v>
      </c>
      <c r="F135" s="145">
        <f t="shared" si="33"/>
        <v>0</v>
      </c>
      <c r="G135" s="161">
        <f t="shared" si="34"/>
        <v>0</v>
      </c>
      <c r="H135" s="133"/>
      <c r="I135" s="143"/>
      <c r="J135" s="143"/>
      <c r="K135" s="133"/>
      <c r="L135" s="138"/>
      <c r="M135" s="117"/>
      <c r="N135" s="117"/>
      <c r="O135" s="117"/>
    </row>
    <row r="136" spans="2:15" x14ac:dyDescent="0.15">
      <c r="B136" s="156">
        <v>44422</v>
      </c>
      <c r="C136" s="118" t="s">
        <v>50</v>
      </c>
      <c r="D136" s="121" t="str">
        <f t="shared" si="32"/>
        <v>○</v>
      </c>
      <c r="E136" s="122" t="s">
        <v>31</v>
      </c>
      <c r="F136" s="146">
        <f t="shared" si="33"/>
        <v>0</v>
      </c>
      <c r="G136" s="157">
        <f>SUM(L136:O136)</f>
        <v>0</v>
      </c>
      <c r="H136" s="131"/>
      <c r="I136" s="141"/>
      <c r="J136" s="141"/>
      <c r="K136" s="131"/>
      <c r="L136" s="136"/>
      <c r="M136" s="127"/>
      <c r="N136" s="127"/>
      <c r="O136" s="127"/>
    </row>
    <row r="137" spans="2:15" x14ac:dyDescent="0.15">
      <c r="B137" s="158"/>
      <c r="C137" s="119"/>
      <c r="D137" s="123" t="str">
        <f t="shared" si="32"/>
        <v>○</v>
      </c>
      <c r="E137" s="124" t="s">
        <v>35</v>
      </c>
      <c r="F137" s="144">
        <f t="shared" si="33"/>
        <v>0</v>
      </c>
      <c r="G137" s="159">
        <f t="shared" ref="G137:G144" si="35">SUM(L137:O137)</f>
        <v>0</v>
      </c>
      <c r="H137" s="132"/>
      <c r="I137" s="142"/>
      <c r="J137" s="142"/>
      <c r="K137" s="132"/>
      <c r="L137" s="137"/>
      <c r="M137" s="116"/>
      <c r="N137" s="116"/>
      <c r="O137" s="116"/>
    </row>
    <row r="138" spans="2:15" x14ac:dyDescent="0.15">
      <c r="B138" s="160"/>
      <c r="C138" s="120"/>
      <c r="D138" s="125" t="str">
        <f t="shared" si="32"/>
        <v>○</v>
      </c>
      <c r="E138" s="126" t="s">
        <v>33</v>
      </c>
      <c r="F138" s="145">
        <f t="shared" si="33"/>
        <v>0</v>
      </c>
      <c r="G138" s="161">
        <f t="shared" si="35"/>
        <v>0</v>
      </c>
      <c r="H138" s="133"/>
      <c r="I138" s="143"/>
      <c r="J138" s="143"/>
      <c r="K138" s="133"/>
      <c r="L138" s="138"/>
      <c r="M138" s="117"/>
      <c r="N138" s="117"/>
      <c r="O138" s="117"/>
    </row>
    <row r="139" spans="2:15" x14ac:dyDescent="0.15">
      <c r="B139" s="156">
        <v>44423</v>
      </c>
      <c r="C139" s="118" t="s">
        <v>51</v>
      </c>
      <c r="D139" s="121" t="str">
        <f t="shared" si="32"/>
        <v>○</v>
      </c>
      <c r="E139" s="122" t="s">
        <v>31</v>
      </c>
      <c r="F139" s="146">
        <f t="shared" si="33"/>
        <v>0</v>
      </c>
      <c r="G139" s="157">
        <f>SUM(L139:O139)</f>
        <v>0</v>
      </c>
      <c r="H139" s="131"/>
      <c r="I139" s="141"/>
      <c r="J139" s="141"/>
      <c r="K139" s="131"/>
      <c r="L139" s="136"/>
      <c r="M139" s="127"/>
      <c r="N139" s="127"/>
      <c r="O139" s="127"/>
    </row>
    <row r="140" spans="2:15" x14ac:dyDescent="0.15">
      <c r="B140" s="158"/>
      <c r="C140" s="119"/>
      <c r="D140" s="123" t="str">
        <f t="shared" si="32"/>
        <v>○</v>
      </c>
      <c r="E140" s="124" t="s">
        <v>35</v>
      </c>
      <c r="F140" s="144">
        <f t="shared" si="33"/>
        <v>0</v>
      </c>
      <c r="G140" s="159">
        <f t="shared" ref="G140:G141" si="36">SUM(L140:O140)</f>
        <v>0</v>
      </c>
      <c r="H140" s="132"/>
      <c r="I140" s="142"/>
      <c r="J140" s="142"/>
      <c r="K140" s="132"/>
      <c r="L140" s="137"/>
      <c r="M140" s="116"/>
      <c r="N140" s="116"/>
      <c r="O140" s="116"/>
    </row>
    <row r="141" spans="2:15" x14ac:dyDescent="0.15">
      <c r="B141" s="160"/>
      <c r="C141" s="120"/>
      <c r="D141" s="125" t="str">
        <f t="shared" si="32"/>
        <v>○</v>
      </c>
      <c r="E141" s="126" t="s">
        <v>33</v>
      </c>
      <c r="F141" s="145">
        <f t="shared" si="33"/>
        <v>0</v>
      </c>
      <c r="G141" s="161">
        <f t="shared" si="36"/>
        <v>0</v>
      </c>
      <c r="H141" s="133"/>
      <c r="I141" s="143"/>
      <c r="J141" s="143"/>
      <c r="K141" s="133"/>
      <c r="L141" s="138"/>
      <c r="M141" s="117"/>
      <c r="N141" s="117"/>
      <c r="O141" s="117"/>
    </row>
    <row r="142" spans="2:15" x14ac:dyDescent="0.15">
      <c r="B142" s="156">
        <v>44424</v>
      </c>
      <c r="C142" s="118" t="s">
        <v>52</v>
      </c>
      <c r="D142" s="121" t="str">
        <f t="shared" si="32"/>
        <v>○</v>
      </c>
      <c r="E142" s="122" t="s">
        <v>31</v>
      </c>
      <c r="F142" s="146">
        <f t="shared" si="33"/>
        <v>0</v>
      </c>
      <c r="G142" s="157">
        <f>SUM(L142:O142)</f>
        <v>0</v>
      </c>
      <c r="H142" s="131"/>
      <c r="I142" s="141"/>
      <c r="J142" s="141"/>
      <c r="K142" s="131"/>
      <c r="L142" s="136"/>
      <c r="M142" s="127"/>
      <c r="N142" s="127"/>
      <c r="O142" s="127"/>
    </row>
    <row r="143" spans="2:15" x14ac:dyDescent="0.15">
      <c r="B143" s="158"/>
      <c r="C143" s="119"/>
      <c r="D143" s="123" t="str">
        <f t="shared" si="32"/>
        <v>○</v>
      </c>
      <c r="E143" s="124" t="s">
        <v>35</v>
      </c>
      <c r="F143" s="144">
        <f t="shared" si="33"/>
        <v>0</v>
      </c>
      <c r="G143" s="159">
        <f t="shared" si="35"/>
        <v>0</v>
      </c>
      <c r="H143" s="132"/>
      <c r="I143" s="142"/>
      <c r="J143" s="142"/>
      <c r="K143" s="132"/>
      <c r="L143" s="137"/>
      <c r="M143" s="116"/>
      <c r="N143" s="116"/>
      <c r="O143" s="116"/>
    </row>
    <row r="144" spans="2:15" x14ac:dyDescent="0.15">
      <c r="B144" s="160"/>
      <c r="C144" s="120"/>
      <c r="D144" s="125" t="str">
        <f t="shared" si="32"/>
        <v>○</v>
      </c>
      <c r="E144" s="126" t="s">
        <v>33</v>
      </c>
      <c r="F144" s="145">
        <f t="shared" si="33"/>
        <v>0</v>
      </c>
      <c r="G144" s="161">
        <f t="shared" si="35"/>
        <v>0</v>
      </c>
      <c r="H144" s="133"/>
      <c r="I144" s="143"/>
      <c r="J144" s="143"/>
      <c r="K144" s="133"/>
      <c r="L144" s="138"/>
      <c r="M144" s="117"/>
      <c r="N144" s="117"/>
      <c r="O144" s="117"/>
    </row>
    <row r="145" spans="2:15" x14ac:dyDescent="0.15">
      <c r="B145" s="156">
        <v>44425</v>
      </c>
      <c r="C145" s="118" t="s">
        <v>53</v>
      </c>
      <c r="D145" s="121" t="str">
        <f t="shared" si="32"/>
        <v>○</v>
      </c>
      <c r="E145" s="122" t="s">
        <v>31</v>
      </c>
      <c r="F145" s="146">
        <f t="shared" si="33"/>
        <v>0</v>
      </c>
      <c r="G145" s="157">
        <f>SUM(L145:O145)</f>
        <v>0</v>
      </c>
      <c r="H145" s="131"/>
      <c r="I145" s="141"/>
      <c r="J145" s="141"/>
      <c r="K145" s="131"/>
      <c r="L145" s="136"/>
      <c r="M145" s="127"/>
      <c r="N145" s="127"/>
      <c r="O145" s="127"/>
    </row>
    <row r="146" spans="2:15" x14ac:dyDescent="0.15">
      <c r="B146" s="158"/>
      <c r="C146" s="119"/>
      <c r="D146" s="123" t="str">
        <f t="shared" si="32"/>
        <v>○</v>
      </c>
      <c r="E146" s="124" t="s">
        <v>35</v>
      </c>
      <c r="F146" s="144">
        <f t="shared" si="33"/>
        <v>0</v>
      </c>
      <c r="G146" s="159">
        <f t="shared" ref="G146:G147" si="37">SUM(L146:O146)</f>
        <v>0</v>
      </c>
      <c r="H146" s="132"/>
      <c r="I146" s="142"/>
      <c r="J146" s="142"/>
      <c r="K146" s="132"/>
      <c r="L146" s="137"/>
      <c r="M146" s="116"/>
      <c r="N146" s="116"/>
      <c r="O146" s="116"/>
    </row>
    <row r="147" spans="2:15" x14ac:dyDescent="0.15">
      <c r="B147" s="160"/>
      <c r="C147" s="120"/>
      <c r="D147" s="125" t="str">
        <f t="shared" si="32"/>
        <v>○</v>
      </c>
      <c r="E147" s="126" t="s">
        <v>33</v>
      </c>
      <c r="F147" s="145">
        <f t="shared" si="33"/>
        <v>0</v>
      </c>
      <c r="G147" s="161">
        <f t="shared" si="37"/>
        <v>0</v>
      </c>
      <c r="H147" s="133"/>
      <c r="I147" s="143"/>
      <c r="J147" s="143"/>
      <c r="K147" s="133"/>
      <c r="L147" s="138"/>
      <c r="M147" s="117"/>
      <c r="N147" s="117"/>
      <c r="O147" s="117"/>
    </row>
    <row r="148" spans="2:15" x14ac:dyDescent="0.15">
      <c r="B148" s="156">
        <v>44426</v>
      </c>
      <c r="C148" s="118" t="s">
        <v>54</v>
      </c>
      <c r="D148" s="121" t="str">
        <f t="shared" si="32"/>
        <v>○</v>
      </c>
      <c r="E148" s="122" t="s">
        <v>31</v>
      </c>
      <c r="F148" s="146">
        <f t="shared" si="33"/>
        <v>0</v>
      </c>
      <c r="G148" s="157">
        <f>SUM(L148:O148)</f>
        <v>0</v>
      </c>
      <c r="H148" s="131"/>
      <c r="I148" s="141"/>
      <c r="J148" s="141"/>
      <c r="K148" s="131"/>
      <c r="L148" s="136"/>
      <c r="M148" s="127"/>
      <c r="N148" s="127"/>
      <c r="O148" s="127"/>
    </row>
    <row r="149" spans="2:15" x14ac:dyDescent="0.15">
      <c r="B149" s="158"/>
      <c r="C149" s="119"/>
      <c r="D149" s="123" t="str">
        <f t="shared" si="32"/>
        <v>○</v>
      </c>
      <c r="E149" s="124" t="s">
        <v>35</v>
      </c>
      <c r="F149" s="144">
        <f t="shared" si="33"/>
        <v>0</v>
      </c>
      <c r="G149" s="159">
        <f t="shared" ref="G149:G156" si="38">SUM(L149:O149)</f>
        <v>0</v>
      </c>
      <c r="H149" s="132"/>
      <c r="I149" s="142"/>
      <c r="J149" s="142"/>
      <c r="K149" s="132"/>
      <c r="L149" s="137"/>
      <c r="M149" s="116"/>
      <c r="N149" s="116"/>
      <c r="O149" s="116"/>
    </row>
    <row r="150" spans="2:15" x14ac:dyDescent="0.15">
      <c r="B150" s="160"/>
      <c r="C150" s="120"/>
      <c r="D150" s="125" t="str">
        <f t="shared" si="32"/>
        <v>○</v>
      </c>
      <c r="E150" s="126" t="s">
        <v>33</v>
      </c>
      <c r="F150" s="145">
        <f t="shared" si="33"/>
        <v>0</v>
      </c>
      <c r="G150" s="161">
        <f t="shared" si="38"/>
        <v>0</v>
      </c>
      <c r="H150" s="133"/>
      <c r="I150" s="143"/>
      <c r="J150" s="143"/>
      <c r="K150" s="133"/>
      <c r="L150" s="138"/>
      <c r="M150" s="117"/>
      <c r="N150" s="117"/>
      <c r="O150" s="117"/>
    </row>
    <row r="151" spans="2:15" x14ac:dyDescent="0.15">
      <c r="B151" s="156">
        <v>44427</v>
      </c>
      <c r="C151" s="118" t="s">
        <v>55</v>
      </c>
      <c r="D151" s="121" t="str">
        <f t="shared" si="32"/>
        <v>○</v>
      </c>
      <c r="E151" s="122" t="s">
        <v>31</v>
      </c>
      <c r="F151" s="146">
        <f t="shared" si="33"/>
        <v>0</v>
      </c>
      <c r="G151" s="157">
        <f>SUM(L151:O151)</f>
        <v>0</v>
      </c>
      <c r="H151" s="131"/>
      <c r="I151" s="141"/>
      <c r="J151" s="141"/>
      <c r="K151" s="131"/>
      <c r="L151" s="136"/>
      <c r="M151" s="127"/>
      <c r="N151" s="127"/>
      <c r="O151" s="127"/>
    </row>
    <row r="152" spans="2:15" x14ac:dyDescent="0.15">
      <c r="B152" s="158"/>
      <c r="C152" s="119"/>
      <c r="D152" s="123" t="str">
        <f t="shared" si="32"/>
        <v>○</v>
      </c>
      <c r="E152" s="124" t="s">
        <v>35</v>
      </c>
      <c r="F152" s="144">
        <f t="shared" si="33"/>
        <v>0</v>
      </c>
      <c r="G152" s="159">
        <f t="shared" ref="G152:G153" si="39">SUM(L152:O152)</f>
        <v>0</v>
      </c>
      <c r="H152" s="132"/>
      <c r="I152" s="142"/>
      <c r="J152" s="142"/>
      <c r="K152" s="132"/>
      <c r="L152" s="137"/>
      <c r="M152" s="116"/>
      <c r="N152" s="116"/>
      <c r="O152" s="116"/>
    </row>
    <row r="153" spans="2:15" x14ac:dyDescent="0.15">
      <c r="B153" s="160"/>
      <c r="C153" s="120"/>
      <c r="D153" s="125" t="str">
        <f t="shared" si="32"/>
        <v>○</v>
      </c>
      <c r="E153" s="126" t="s">
        <v>33</v>
      </c>
      <c r="F153" s="145">
        <f t="shared" si="33"/>
        <v>0</v>
      </c>
      <c r="G153" s="161">
        <f t="shared" si="39"/>
        <v>0</v>
      </c>
      <c r="H153" s="133"/>
      <c r="I153" s="143"/>
      <c r="J153" s="143"/>
      <c r="K153" s="133"/>
      <c r="L153" s="138"/>
      <c r="M153" s="117"/>
      <c r="N153" s="117"/>
      <c r="O153" s="117"/>
    </row>
    <row r="154" spans="2:15" x14ac:dyDescent="0.15">
      <c r="B154" s="156">
        <v>44428</v>
      </c>
      <c r="C154" s="118" t="s">
        <v>56</v>
      </c>
      <c r="D154" s="121" t="str">
        <f t="shared" si="32"/>
        <v>○</v>
      </c>
      <c r="E154" s="122" t="s">
        <v>31</v>
      </c>
      <c r="F154" s="146">
        <f t="shared" si="33"/>
        <v>0</v>
      </c>
      <c r="G154" s="157">
        <f>SUM(L154:O154)</f>
        <v>0</v>
      </c>
      <c r="H154" s="131"/>
      <c r="I154" s="141"/>
      <c r="J154" s="141"/>
      <c r="K154" s="131"/>
      <c r="L154" s="136"/>
      <c r="M154" s="127"/>
      <c r="N154" s="127"/>
      <c r="O154" s="127"/>
    </row>
    <row r="155" spans="2:15" x14ac:dyDescent="0.15">
      <c r="B155" s="158"/>
      <c r="C155" s="119"/>
      <c r="D155" s="123" t="str">
        <f t="shared" si="32"/>
        <v>○</v>
      </c>
      <c r="E155" s="124" t="s">
        <v>35</v>
      </c>
      <c r="F155" s="144">
        <f t="shared" si="33"/>
        <v>0</v>
      </c>
      <c r="G155" s="159">
        <f t="shared" si="38"/>
        <v>0</v>
      </c>
      <c r="H155" s="132"/>
      <c r="I155" s="142"/>
      <c r="J155" s="142"/>
      <c r="K155" s="132"/>
      <c r="L155" s="137"/>
      <c r="M155" s="116"/>
      <c r="N155" s="116"/>
      <c r="O155" s="116"/>
    </row>
    <row r="156" spans="2:15" x14ac:dyDescent="0.15">
      <c r="B156" s="160"/>
      <c r="C156" s="120"/>
      <c r="D156" s="125" t="str">
        <f t="shared" si="32"/>
        <v>○</v>
      </c>
      <c r="E156" s="126" t="s">
        <v>33</v>
      </c>
      <c r="F156" s="145">
        <f t="shared" si="33"/>
        <v>0</v>
      </c>
      <c r="G156" s="161">
        <f t="shared" si="38"/>
        <v>0</v>
      </c>
      <c r="H156" s="133"/>
      <c r="I156" s="143"/>
      <c r="J156" s="143"/>
      <c r="K156" s="133"/>
      <c r="L156" s="138"/>
      <c r="M156" s="117"/>
      <c r="N156" s="117"/>
      <c r="O156" s="117"/>
    </row>
    <row r="157" spans="2:15" x14ac:dyDescent="0.15">
      <c r="B157" s="156">
        <v>44429</v>
      </c>
      <c r="C157" s="118" t="s">
        <v>50</v>
      </c>
      <c r="D157" s="121" t="str">
        <f t="shared" si="32"/>
        <v>○</v>
      </c>
      <c r="E157" s="122" t="s">
        <v>31</v>
      </c>
      <c r="F157" s="146">
        <f t="shared" si="33"/>
        <v>0</v>
      </c>
      <c r="G157" s="157">
        <f>SUM(L157:O157)</f>
        <v>0</v>
      </c>
      <c r="H157" s="131"/>
      <c r="I157" s="141"/>
      <c r="J157" s="141"/>
      <c r="K157" s="131"/>
      <c r="L157" s="136"/>
      <c r="M157" s="127"/>
      <c r="N157" s="127"/>
      <c r="O157" s="127"/>
    </row>
    <row r="158" spans="2:15" x14ac:dyDescent="0.15">
      <c r="B158" s="158"/>
      <c r="C158" s="119"/>
      <c r="D158" s="123" t="str">
        <f t="shared" si="32"/>
        <v>○</v>
      </c>
      <c r="E158" s="124" t="s">
        <v>35</v>
      </c>
      <c r="F158" s="144">
        <f t="shared" si="33"/>
        <v>0</v>
      </c>
      <c r="G158" s="159">
        <f t="shared" ref="G158:G159" si="40">SUM(L158:O158)</f>
        <v>0</v>
      </c>
      <c r="H158" s="132"/>
      <c r="I158" s="142"/>
      <c r="J158" s="142"/>
      <c r="K158" s="132"/>
      <c r="L158" s="137"/>
      <c r="M158" s="116"/>
      <c r="N158" s="116"/>
      <c r="O158" s="116"/>
    </row>
    <row r="159" spans="2:15" x14ac:dyDescent="0.15">
      <c r="B159" s="160"/>
      <c r="C159" s="120"/>
      <c r="D159" s="125" t="str">
        <f t="shared" si="32"/>
        <v>○</v>
      </c>
      <c r="E159" s="126" t="s">
        <v>33</v>
      </c>
      <c r="F159" s="145">
        <f t="shared" si="33"/>
        <v>0</v>
      </c>
      <c r="G159" s="161">
        <f t="shared" si="40"/>
        <v>0</v>
      </c>
      <c r="H159" s="133"/>
      <c r="I159" s="143"/>
      <c r="J159" s="143"/>
      <c r="K159" s="133"/>
      <c r="L159" s="138"/>
      <c r="M159" s="117"/>
      <c r="N159" s="117"/>
      <c r="O159" s="117"/>
    </row>
    <row r="160" spans="2:15" x14ac:dyDescent="0.15">
      <c r="B160" s="156">
        <v>44430</v>
      </c>
      <c r="C160" s="118" t="s">
        <v>51</v>
      </c>
      <c r="D160" s="121" t="str">
        <f t="shared" si="32"/>
        <v>○</v>
      </c>
      <c r="E160" s="122" t="s">
        <v>31</v>
      </c>
      <c r="F160" s="146">
        <f t="shared" si="33"/>
        <v>0</v>
      </c>
      <c r="G160" s="157">
        <f>SUM(L160:O160)</f>
        <v>0</v>
      </c>
      <c r="H160" s="131"/>
      <c r="I160" s="141"/>
      <c r="J160" s="141"/>
      <c r="K160" s="131"/>
      <c r="L160" s="136"/>
      <c r="M160" s="127"/>
      <c r="N160" s="127"/>
      <c r="O160" s="127"/>
    </row>
    <row r="161" spans="2:15" x14ac:dyDescent="0.15">
      <c r="B161" s="158"/>
      <c r="C161" s="119"/>
      <c r="D161" s="123" t="str">
        <f t="shared" si="32"/>
        <v>○</v>
      </c>
      <c r="E161" s="124" t="s">
        <v>35</v>
      </c>
      <c r="F161" s="144">
        <f t="shared" si="33"/>
        <v>0</v>
      </c>
      <c r="G161" s="159">
        <f t="shared" ref="G161:G168" si="41">SUM(L161:O161)</f>
        <v>0</v>
      </c>
      <c r="H161" s="132"/>
      <c r="I161" s="142"/>
      <c r="J161" s="142"/>
      <c r="K161" s="132"/>
      <c r="L161" s="137"/>
      <c r="M161" s="116"/>
      <c r="N161" s="116"/>
      <c r="O161" s="116"/>
    </row>
    <row r="162" spans="2:15" x14ac:dyDescent="0.15">
      <c r="B162" s="160"/>
      <c r="C162" s="120"/>
      <c r="D162" s="125" t="str">
        <f t="shared" si="32"/>
        <v>○</v>
      </c>
      <c r="E162" s="126" t="s">
        <v>33</v>
      </c>
      <c r="F162" s="145">
        <f t="shared" si="33"/>
        <v>0</v>
      </c>
      <c r="G162" s="161">
        <f t="shared" si="41"/>
        <v>0</v>
      </c>
      <c r="H162" s="133"/>
      <c r="I162" s="143"/>
      <c r="J162" s="143"/>
      <c r="K162" s="133"/>
      <c r="L162" s="138"/>
      <c r="M162" s="117"/>
      <c r="N162" s="117"/>
      <c r="O162" s="117"/>
    </row>
    <row r="163" spans="2:15" x14ac:dyDescent="0.15">
      <c r="B163" s="156">
        <v>44431</v>
      </c>
      <c r="C163" s="118" t="s">
        <v>52</v>
      </c>
      <c r="D163" s="121" t="str">
        <f t="shared" si="32"/>
        <v>○</v>
      </c>
      <c r="E163" s="122" t="s">
        <v>31</v>
      </c>
      <c r="F163" s="146">
        <f t="shared" si="33"/>
        <v>0</v>
      </c>
      <c r="G163" s="157">
        <f>SUM(L163:O163)</f>
        <v>0</v>
      </c>
      <c r="H163" s="131"/>
      <c r="I163" s="141"/>
      <c r="J163" s="141"/>
      <c r="K163" s="131"/>
      <c r="L163" s="136"/>
      <c r="M163" s="127"/>
      <c r="N163" s="127"/>
      <c r="O163" s="127"/>
    </row>
    <row r="164" spans="2:15" x14ac:dyDescent="0.15">
      <c r="B164" s="158"/>
      <c r="C164" s="119"/>
      <c r="D164" s="123" t="str">
        <f t="shared" si="32"/>
        <v>○</v>
      </c>
      <c r="E164" s="124" t="s">
        <v>35</v>
      </c>
      <c r="F164" s="144">
        <f t="shared" si="33"/>
        <v>0</v>
      </c>
      <c r="G164" s="159">
        <f t="shared" ref="G164:G165" si="42">SUM(L164:O164)</f>
        <v>0</v>
      </c>
      <c r="H164" s="132"/>
      <c r="I164" s="142"/>
      <c r="J164" s="142"/>
      <c r="K164" s="132"/>
      <c r="L164" s="137"/>
      <c r="M164" s="116"/>
      <c r="N164" s="116"/>
      <c r="O164" s="116"/>
    </row>
    <row r="165" spans="2:15" x14ac:dyDescent="0.15">
      <c r="B165" s="160"/>
      <c r="C165" s="120"/>
      <c r="D165" s="125" t="str">
        <f t="shared" si="32"/>
        <v>○</v>
      </c>
      <c r="E165" s="126" t="s">
        <v>33</v>
      </c>
      <c r="F165" s="145">
        <f t="shared" si="33"/>
        <v>0</v>
      </c>
      <c r="G165" s="161">
        <f t="shared" si="42"/>
        <v>0</v>
      </c>
      <c r="H165" s="133"/>
      <c r="I165" s="143"/>
      <c r="J165" s="143"/>
      <c r="K165" s="133"/>
      <c r="L165" s="138"/>
      <c r="M165" s="117"/>
      <c r="N165" s="117"/>
      <c r="O165" s="117"/>
    </row>
    <row r="166" spans="2:15" x14ac:dyDescent="0.15">
      <c r="B166" s="156">
        <v>44432</v>
      </c>
      <c r="C166" s="118" t="s">
        <v>53</v>
      </c>
      <c r="D166" s="121" t="str">
        <f t="shared" si="32"/>
        <v>○</v>
      </c>
      <c r="E166" s="122" t="s">
        <v>31</v>
      </c>
      <c r="F166" s="146">
        <f t="shared" si="33"/>
        <v>0</v>
      </c>
      <c r="G166" s="157">
        <f>SUM(L166:O166)</f>
        <v>0</v>
      </c>
      <c r="H166" s="131"/>
      <c r="I166" s="141"/>
      <c r="J166" s="141"/>
      <c r="K166" s="131"/>
      <c r="L166" s="136"/>
      <c r="M166" s="127"/>
      <c r="N166" s="127"/>
      <c r="O166" s="127"/>
    </row>
    <row r="167" spans="2:15" x14ac:dyDescent="0.15">
      <c r="B167" s="158"/>
      <c r="C167" s="119"/>
      <c r="D167" s="123" t="str">
        <f t="shared" si="32"/>
        <v>○</v>
      </c>
      <c r="E167" s="124" t="s">
        <v>35</v>
      </c>
      <c r="F167" s="144">
        <f t="shared" si="33"/>
        <v>0</v>
      </c>
      <c r="G167" s="159">
        <f t="shared" si="41"/>
        <v>0</v>
      </c>
      <c r="H167" s="132"/>
      <c r="I167" s="142"/>
      <c r="J167" s="142"/>
      <c r="K167" s="132"/>
      <c r="L167" s="137"/>
      <c r="M167" s="116"/>
      <c r="N167" s="116"/>
      <c r="O167" s="116"/>
    </row>
    <row r="168" spans="2:15" x14ac:dyDescent="0.15">
      <c r="B168" s="160"/>
      <c r="C168" s="120"/>
      <c r="D168" s="125" t="str">
        <f t="shared" si="32"/>
        <v>○</v>
      </c>
      <c r="E168" s="126" t="s">
        <v>33</v>
      </c>
      <c r="F168" s="145">
        <f t="shared" si="33"/>
        <v>0</v>
      </c>
      <c r="G168" s="161">
        <f t="shared" si="41"/>
        <v>0</v>
      </c>
      <c r="H168" s="133"/>
      <c r="I168" s="143"/>
      <c r="J168" s="143"/>
      <c r="K168" s="133"/>
      <c r="L168" s="138"/>
      <c r="M168" s="117"/>
      <c r="N168" s="117"/>
      <c r="O168" s="117"/>
    </row>
    <row r="169" spans="2:15" x14ac:dyDescent="0.15">
      <c r="B169" s="156">
        <v>44433</v>
      </c>
      <c r="C169" s="118" t="s">
        <v>54</v>
      </c>
      <c r="D169" s="121" t="str">
        <f t="shared" si="32"/>
        <v>○</v>
      </c>
      <c r="E169" s="122" t="s">
        <v>31</v>
      </c>
      <c r="F169" s="146">
        <f t="shared" si="33"/>
        <v>0</v>
      </c>
      <c r="G169" s="157">
        <f>SUM(L169:O169)</f>
        <v>0</v>
      </c>
      <c r="H169" s="131"/>
      <c r="I169" s="141"/>
      <c r="J169" s="141"/>
      <c r="K169" s="131"/>
      <c r="L169" s="136"/>
      <c r="M169" s="127"/>
      <c r="N169" s="127"/>
      <c r="O169" s="127"/>
    </row>
    <row r="170" spans="2:15" x14ac:dyDescent="0.15">
      <c r="B170" s="158"/>
      <c r="C170" s="119"/>
      <c r="D170" s="123" t="str">
        <f t="shared" si="32"/>
        <v>△</v>
      </c>
      <c r="E170" s="124" t="s">
        <v>35</v>
      </c>
      <c r="F170" s="144">
        <f t="shared" si="33"/>
        <v>1</v>
      </c>
      <c r="G170" s="159">
        <f t="shared" ref="G170:G171" si="43">SUM(L170:O170)</f>
        <v>12</v>
      </c>
      <c r="H170" s="132">
        <v>21</v>
      </c>
      <c r="I170" s="142"/>
      <c r="J170" s="142"/>
      <c r="K170" s="132"/>
      <c r="L170" s="137">
        <v>12</v>
      </c>
      <c r="M170" s="116"/>
      <c r="N170" s="116"/>
      <c r="O170" s="116"/>
    </row>
    <row r="171" spans="2:15" x14ac:dyDescent="0.15">
      <c r="B171" s="160"/>
      <c r="C171" s="120"/>
      <c r="D171" s="125" t="str">
        <f t="shared" si="32"/>
        <v>○</v>
      </c>
      <c r="E171" s="126" t="s">
        <v>33</v>
      </c>
      <c r="F171" s="145">
        <f t="shared" si="33"/>
        <v>0</v>
      </c>
      <c r="G171" s="161">
        <f t="shared" si="43"/>
        <v>0</v>
      </c>
      <c r="H171" s="133"/>
      <c r="I171" s="143"/>
      <c r="J171" s="143"/>
      <c r="K171" s="133"/>
      <c r="L171" s="138"/>
      <c r="M171" s="117"/>
      <c r="N171" s="117"/>
      <c r="O171" s="117"/>
    </row>
    <row r="172" spans="2:15" x14ac:dyDescent="0.15">
      <c r="B172" s="156">
        <v>44434</v>
      </c>
      <c r="C172" s="118" t="s">
        <v>55</v>
      </c>
      <c r="D172" s="121" t="str">
        <f t="shared" si="32"/>
        <v>○</v>
      </c>
      <c r="E172" s="122" t="s">
        <v>31</v>
      </c>
      <c r="F172" s="146">
        <f t="shared" si="33"/>
        <v>0</v>
      </c>
      <c r="G172" s="157">
        <f>SUM(L172:O172)</f>
        <v>0</v>
      </c>
      <c r="H172" s="131"/>
      <c r="I172" s="141"/>
      <c r="J172" s="141"/>
      <c r="K172" s="131"/>
      <c r="L172" s="136"/>
      <c r="M172" s="127"/>
      <c r="N172" s="127"/>
      <c r="O172" s="127"/>
    </row>
    <row r="173" spans="2:15" x14ac:dyDescent="0.15">
      <c r="B173" s="158"/>
      <c r="C173" s="119"/>
      <c r="D173" s="123" t="str">
        <f t="shared" si="32"/>
        <v>○</v>
      </c>
      <c r="E173" s="124" t="s">
        <v>35</v>
      </c>
      <c r="F173" s="144">
        <f t="shared" si="33"/>
        <v>0</v>
      </c>
      <c r="G173" s="159">
        <f t="shared" ref="G173:G180" si="44">SUM(L173:O173)</f>
        <v>0</v>
      </c>
      <c r="H173" s="132"/>
      <c r="I173" s="142"/>
      <c r="J173" s="142"/>
      <c r="K173" s="132"/>
      <c r="L173" s="137"/>
      <c r="M173" s="116"/>
      <c r="N173" s="116"/>
      <c r="O173" s="116"/>
    </row>
    <row r="174" spans="2:15" x14ac:dyDescent="0.15">
      <c r="B174" s="160"/>
      <c r="C174" s="120"/>
      <c r="D174" s="125" t="str">
        <f t="shared" si="32"/>
        <v>○</v>
      </c>
      <c r="E174" s="126" t="s">
        <v>33</v>
      </c>
      <c r="F174" s="145">
        <f t="shared" si="33"/>
        <v>0</v>
      </c>
      <c r="G174" s="161">
        <f t="shared" si="44"/>
        <v>0</v>
      </c>
      <c r="H174" s="133"/>
      <c r="I174" s="143"/>
      <c r="J174" s="143"/>
      <c r="K174" s="133"/>
      <c r="L174" s="138"/>
      <c r="M174" s="117"/>
      <c r="N174" s="117"/>
      <c r="O174" s="117"/>
    </row>
    <row r="175" spans="2:15" x14ac:dyDescent="0.15">
      <c r="B175" s="156">
        <v>44435</v>
      </c>
      <c r="C175" s="118" t="s">
        <v>56</v>
      </c>
      <c r="D175" s="121" t="str">
        <f t="shared" si="32"/>
        <v>○</v>
      </c>
      <c r="E175" s="122" t="s">
        <v>31</v>
      </c>
      <c r="F175" s="146">
        <f t="shared" si="33"/>
        <v>0</v>
      </c>
      <c r="G175" s="157">
        <f>SUM(L175:O175)</f>
        <v>0</v>
      </c>
      <c r="H175" s="131"/>
      <c r="I175" s="141"/>
      <c r="J175" s="141"/>
      <c r="K175" s="131"/>
      <c r="L175" s="136"/>
      <c r="M175" s="127"/>
      <c r="N175" s="127"/>
      <c r="O175" s="127"/>
    </row>
    <row r="176" spans="2:15" x14ac:dyDescent="0.15">
      <c r="B176" s="158"/>
      <c r="C176" s="119"/>
      <c r="D176" s="123" t="str">
        <f t="shared" si="32"/>
        <v>○</v>
      </c>
      <c r="E176" s="124" t="s">
        <v>35</v>
      </c>
      <c r="F176" s="144">
        <f t="shared" si="33"/>
        <v>0</v>
      </c>
      <c r="G176" s="159">
        <f t="shared" ref="G176:G177" si="45">SUM(L176:O176)</f>
        <v>0</v>
      </c>
      <c r="H176" s="132"/>
      <c r="I176" s="142"/>
      <c r="J176" s="142"/>
      <c r="K176" s="132"/>
      <c r="L176" s="137"/>
      <c r="M176" s="116"/>
      <c r="N176" s="116"/>
      <c r="O176" s="116"/>
    </row>
    <row r="177" spans="2:15" x14ac:dyDescent="0.15">
      <c r="B177" s="160"/>
      <c r="C177" s="120"/>
      <c r="D177" s="125" t="str">
        <f t="shared" si="32"/>
        <v>○</v>
      </c>
      <c r="E177" s="126" t="s">
        <v>33</v>
      </c>
      <c r="F177" s="145">
        <f t="shared" si="33"/>
        <v>0</v>
      </c>
      <c r="G177" s="161">
        <f t="shared" si="45"/>
        <v>0</v>
      </c>
      <c r="H177" s="133"/>
      <c r="I177" s="143"/>
      <c r="J177" s="143"/>
      <c r="K177" s="133"/>
      <c r="L177" s="138"/>
      <c r="M177" s="117"/>
      <c r="N177" s="117"/>
      <c r="O177" s="117"/>
    </row>
    <row r="178" spans="2:15" x14ac:dyDescent="0.15">
      <c r="B178" s="156">
        <v>44436</v>
      </c>
      <c r="C178" s="118" t="s">
        <v>50</v>
      </c>
      <c r="D178" s="121" t="str">
        <f t="shared" si="32"/>
        <v>○</v>
      </c>
      <c r="E178" s="122" t="s">
        <v>31</v>
      </c>
      <c r="F178" s="146">
        <f t="shared" si="33"/>
        <v>0</v>
      </c>
      <c r="G178" s="157">
        <f>SUM(L178:O178)</f>
        <v>0</v>
      </c>
      <c r="H178" s="131"/>
      <c r="I178" s="141"/>
      <c r="J178" s="141"/>
      <c r="K178" s="131"/>
      <c r="L178" s="136"/>
      <c r="M178" s="127"/>
      <c r="N178" s="127"/>
      <c r="O178" s="127"/>
    </row>
    <row r="179" spans="2:15" x14ac:dyDescent="0.15">
      <c r="B179" s="158"/>
      <c r="C179" s="119"/>
      <c r="D179" s="123" t="str">
        <f t="shared" si="32"/>
        <v>○</v>
      </c>
      <c r="E179" s="124" t="s">
        <v>35</v>
      </c>
      <c r="F179" s="144">
        <f t="shared" si="33"/>
        <v>0</v>
      </c>
      <c r="G179" s="159">
        <f t="shared" si="44"/>
        <v>0</v>
      </c>
      <c r="H179" s="132"/>
      <c r="I179" s="142"/>
      <c r="J179" s="142"/>
      <c r="K179" s="132"/>
      <c r="L179" s="137"/>
      <c r="M179" s="116"/>
      <c r="N179" s="116"/>
      <c r="O179" s="116"/>
    </row>
    <row r="180" spans="2:15" x14ac:dyDescent="0.15">
      <c r="B180" s="160"/>
      <c r="C180" s="120"/>
      <c r="D180" s="125" t="str">
        <f t="shared" si="32"/>
        <v>○</v>
      </c>
      <c r="E180" s="126" t="s">
        <v>33</v>
      </c>
      <c r="F180" s="145">
        <f t="shared" si="33"/>
        <v>0</v>
      </c>
      <c r="G180" s="161">
        <f t="shared" si="44"/>
        <v>0</v>
      </c>
      <c r="H180" s="133"/>
      <c r="I180" s="143"/>
      <c r="J180" s="143"/>
      <c r="K180" s="133"/>
      <c r="L180" s="138"/>
      <c r="M180" s="117"/>
      <c r="N180" s="117"/>
      <c r="O180" s="117"/>
    </row>
    <row r="181" spans="2:15" x14ac:dyDescent="0.15">
      <c r="B181" s="156">
        <v>44437</v>
      </c>
      <c r="C181" s="118" t="s">
        <v>51</v>
      </c>
      <c r="D181" s="121" t="str">
        <f t="shared" si="32"/>
        <v>○</v>
      </c>
      <c r="E181" s="122" t="s">
        <v>31</v>
      </c>
      <c r="F181" s="146">
        <f t="shared" si="33"/>
        <v>0</v>
      </c>
      <c r="G181" s="157">
        <f>SUM(L181:O181)</f>
        <v>0</v>
      </c>
      <c r="H181" s="131"/>
      <c r="I181" s="141"/>
      <c r="J181" s="141"/>
      <c r="K181" s="131"/>
      <c r="L181" s="136"/>
      <c r="M181" s="127"/>
      <c r="N181" s="127"/>
      <c r="O181" s="127"/>
    </row>
    <row r="182" spans="2:15" x14ac:dyDescent="0.15">
      <c r="B182" s="158"/>
      <c r="C182" s="119"/>
      <c r="D182" s="123" t="str">
        <f t="shared" si="32"/>
        <v>○</v>
      </c>
      <c r="E182" s="124" t="s">
        <v>35</v>
      </c>
      <c r="F182" s="144">
        <f t="shared" si="33"/>
        <v>0</v>
      </c>
      <c r="G182" s="159">
        <f t="shared" ref="G182:G183" si="46">SUM(L182:O182)</f>
        <v>0</v>
      </c>
      <c r="H182" s="132"/>
      <c r="I182" s="142"/>
      <c r="J182" s="142"/>
      <c r="K182" s="132"/>
      <c r="L182" s="137"/>
      <c r="M182" s="116"/>
      <c r="N182" s="116"/>
      <c r="O182" s="116"/>
    </row>
    <row r="183" spans="2:15" ht="14.25" thickBot="1" x14ac:dyDescent="0.2">
      <c r="B183" s="162"/>
      <c r="C183" s="163"/>
      <c r="D183" s="164" t="str">
        <f t="shared" si="32"/>
        <v>○</v>
      </c>
      <c r="E183" s="165" t="s">
        <v>33</v>
      </c>
      <c r="F183" s="166">
        <f t="shared" si="33"/>
        <v>0</v>
      </c>
      <c r="G183" s="167">
        <f t="shared" si="46"/>
        <v>0</v>
      </c>
      <c r="H183" s="133"/>
      <c r="I183" s="143"/>
      <c r="J183" s="143"/>
      <c r="K183" s="133"/>
      <c r="L183" s="138"/>
      <c r="M183" s="117"/>
      <c r="N183" s="117"/>
      <c r="O183" s="117"/>
    </row>
    <row r="184" spans="2:15" x14ac:dyDescent="0.15">
      <c r="H184" s="134"/>
      <c r="I184" s="134"/>
      <c r="J184" s="134"/>
      <c r="K184" s="134"/>
    </row>
    <row r="185" spans="2:15" x14ac:dyDescent="0.15">
      <c r="H185" s="134"/>
      <c r="I185" s="134"/>
      <c r="J185" s="134"/>
      <c r="K185" s="134"/>
    </row>
    <row r="186" spans="2:15" x14ac:dyDescent="0.15">
      <c r="H186" s="134"/>
      <c r="I186" s="134"/>
      <c r="J186" s="134"/>
      <c r="K186" s="134"/>
    </row>
    <row r="187" spans="2:15" x14ac:dyDescent="0.15">
      <c r="H187" s="134"/>
      <c r="I187" s="134"/>
      <c r="J187" s="134"/>
      <c r="K187" s="134"/>
    </row>
    <row r="188" spans="2:15" x14ac:dyDescent="0.15">
      <c r="H188" s="134"/>
      <c r="I188" s="134"/>
      <c r="J188" s="134"/>
      <c r="K188" s="134"/>
    </row>
    <row r="189" spans="2:15" x14ac:dyDescent="0.15">
      <c r="H189" s="134"/>
      <c r="I189" s="134"/>
      <c r="J189" s="134"/>
      <c r="K189" s="134"/>
    </row>
    <row r="190" spans="2:15" x14ac:dyDescent="0.15">
      <c r="H190" s="134"/>
      <c r="I190" s="134"/>
      <c r="J190" s="134"/>
      <c r="K190" s="134"/>
    </row>
    <row r="191" spans="2:15" x14ac:dyDescent="0.15">
      <c r="H191" s="134"/>
      <c r="I191" s="134"/>
      <c r="J191" s="134"/>
      <c r="K191" s="134"/>
    </row>
    <row r="192" spans="2:15" x14ac:dyDescent="0.15">
      <c r="H192" s="134"/>
      <c r="I192" s="134"/>
      <c r="J192" s="134"/>
      <c r="K192" s="134"/>
    </row>
    <row r="193" spans="8:11" x14ac:dyDescent="0.15">
      <c r="H193" s="134"/>
      <c r="I193" s="134"/>
      <c r="J193" s="134"/>
      <c r="K193" s="134"/>
    </row>
    <row r="194" spans="8:11" x14ac:dyDescent="0.15">
      <c r="H194" s="134"/>
      <c r="I194" s="134"/>
      <c r="J194" s="134"/>
      <c r="K194" s="134"/>
    </row>
    <row r="195" spans="8:11" x14ac:dyDescent="0.15">
      <c r="H195" s="134"/>
      <c r="I195" s="134"/>
      <c r="J195" s="134"/>
      <c r="K195" s="134"/>
    </row>
    <row r="196" spans="8:11" x14ac:dyDescent="0.15">
      <c r="H196" s="134"/>
      <c r="I196" s="134"/>
      <c r="J196" s="134"/>
      <c r="K196" s="134"/>
    </row>
    <row r="197" spans="8:11" x14ac:dyDescent="0.15">
      <c r="H197" s="134"/>
      <c r="I197" s="134"/>
      <c r="J197" s="134"/>
      <c r="K197" s="134"/>
    </row>
    <row r="198" spans="8:11" x14ac:dyDescent="0.15">
      <c r="H198" s="134"/>
      <c r="I198" s="134"/>
      <c r="J198" s="134"/>
      <c r="K198" s="134"/>
    </row>
    <row r="199" spans="8:11" x14ac:dyDescent="0.15">
      <c r="H199" s="134"/>
      <c r="I199" s="134"/>
      <c r="J199" s="134"/>
      <c r="K199" s="134"/>
    </row>
    <row r="200" spans="8:11" x14ac:dyDescent="0.15">
      <c r="H200" s="134"/>
      <c r="I200" s="134"/>
      <c r="J200" s="134"/>
      <c r="K200" s="134"/>
    </row>
    <row r="201" spans="8:11" x14ac:dyDescent="0.15">
      <c r="H201" s="134"/>
      <c r="I201" s="134"/>
      <c r="J201" s="134"/>
      <c r="K201" s="134"/>
    </row>
    <row r="202" spans="8:11" x14ac:dyDescent="0.15">
      <c r="H202" s="134"/>
      <c r="I202" s="134"/>
      <c r="J202" s="134"/>
      <c r="K202" s="134"/>
    </row>
    <row r="203" spans="8:11" x14ac:dyDescent="0.15">
      <c r="H203" s="134"/>
      <c r="I203" s="134"/>
      <c r="J203" s="134"/>
      <c r="K203" s="134"/>
    </row>
    <row r="204" spans="8:11" x14ac:dyDescent="0.15">
      <c r="H204" s="134"/>
      <c r="I204" s="134"/>
      <c r="J204" s="134"/>
      <c r="K204" s="134"/>
    </row>
    <row r="205" spans="8:11" x14ac:dyDescent="0.15">
      <c r="H205" s="134"/>
      <c r="I205" s="134"/>
      <c r="J205" s="134"/>
      <c r="K205" s="134"/>
    </row>
    <row r="206" spans="8:11" x14ac:dyDescent="0.15">
      <c r="H206" s="134"/>
      <c r="I206" s="134"/>
      <c r="J206" s="134"/>
      <c r="K206" s="134"/>
    </row>
    <row r="207" spans="8:11" x14ac:dyDescent="0.15">
      <c r="H207" s="134"/>
      <c r="I207" s="134"/>
      <c r="J207" s="134"/>
      <c r="K207" s="134"/>
    </row>
    <row r="208" spans="8:11" x14ac:dyDescent="0.15">
      <c r="H208" s="134"/>
      <c r="I208" s="134"/>
      <c r="J208" s="134"/>
      <c r="K208" s="134"/>
    </row>
    <row r="209" spans="8:11" x14ac:dyDescent="0.15">
      <c r="H209" s="134"/>
      <c r="I209" s="134"/>
      <c r="J209" s="134"/>
      <c r="K209" s="134"/>
    </row>
    <row r="210" spans="8:11" x14ac:dyDescent="0.15">
      <c r="H210" s="134"/>
      <c r="I210" s="134"/>
      <c r="J210" s="134"/>
      <c r="K210" s="134"/>
    </row>
    <row r="211" spans="8:11" x14ac:dyDescent="0.15">
      <c r="H211" s="134"/>
      <c r="I211" s="134"/>
      <c r="J211" s="134"/>
      <c r="K211" s="134"/>
    </row>
    <row r="212" spans="8:11" x14ac:dyDescent="0.15">
      <c r="H212" s="134"/>
      <c r="I212" s="134"/>
      <c r="J212" s="134"/>
      <c r="K212" s="134"/>
    </row>
    <row r="213" spans="8:11" x14ac:dyDescent="0.15">
      <c r="H213" s="134"/>
      <c r="I213" s="134"/>
      <c r="J213" s="134"/>
      <c r="K213" s="134"/>
    </row>
    <row r="214" spans="8:11" x14ac:dyDescent="0.15">
      <c r="H214" s="134"/>
      <c r="I214" s="134"/>
      <c r="J214" s="134"/>
      <c r="K214" s="134"/>
    </row>
    <row r="215" spans="8:11" x14ac:dyDescent="0.15">
      <c r="H215" s="134"/>
      <c r="I215" s="134"/>
      <c r="J215" s="134"/>
      <c r="K215" s="134"/>
    </row>
    <row r="216" spans="8:11" x14ac:dyDescent="0.15">
      <c r="H216" s="134"/>
      <c r="I216" s="134"/>
      <c r="J216" s="134"/>
      <c r="K216" s="134"/>
    </row>
    <row r="217" spans="8:11" x14ac:dyDescent="0.15">
      <c r="H217" s="134"/>
      <c r="I217" s="134"/>
      <c r="J217" s="134"/>
      <c r="K217" s="134"/>
    </row>
    <row r="218" spans="8:11" x14ac:dyDescent="0.15">
      <c r="H218" s="134"/>
      <c r="I218" s="134"/>
      <c r="J218" s="134"/>
      <c r="K218" s="134"/>
    </row>
    <row r="219" spans="8:11" x14ac:dyDescent="0.15">
      <c r="H219" s="134"/>
      <c r="I219" s="134"/>
      <c r="J219" s="134"/>
      <c r="K219" s="134"/>
    </row>
    <row r="220" spans="8:11" x14ac:dyDescent="0.15">
      <c r="H220" s="134"/>
      <c r="I220" s="134"/>
      <c r="J220" s="134"/>
      <c r="K220" s="134"/>
    </row>
    <row r="221" spans="8:11" x14ac:dyDescent="0.15">
      <c r="H221" s="134"/>
      <c r="I221" s="134"/>
      <c r="J221" s="134"/>
      <c r="K221" s="134"/>
    </row>
    <row r="222" spans="8:11" x14ac:dyDescent="0.15">
      <c r="H222" s="134"/>
      <c r="I222" s="134"/>
      <c r="J222" s="134"/>
      <c r="K222" s="134"/>
    </row>
    <row r="223" spans="8:11" x14ac:dyDescent="0.15">
      <c r="H223" s="134"/>
      <c r="I223" s="134"/>
      <c r="J223" s="134"/>
      <c r="K223" s="134"/>
    </row>
    <row r="224" spans="8:11" x14ac:dyDescent="0.15">
      <c r="H224" s="134"/>
      <c r="I224" s="134"/>
      <c r="J224" s="134"/>
      <c r="K224" s="134"/>
    </row>
    <row r="225" spans="8:11" x14ac:dyDescent="0.15">
      <c r="H225" s="134"/>
      <c r="I225" s="134"/>
      <c r="J225" s="134"/>
      <c r="K225" s="134"/>
    </row>
    <row r="226" spans="8:11" x14ac:dyDescent="0.15">
      <c r="H226" s="134"/>
      <c r="I226" s="134"/>
      <c r="J226" s="134"/>
      <c r="K226" s="134"/>
    </row>
    <row r="227" spans="8:11" x14ac:dyDescent="0.15">
      <c r="H227" s="134"/>
      <c r="I227" s="134"/>
      <c r="J227" s="134"/>
      <c r="K227" s="134"/>
    </row>
    <row r="228" spans="8:11" x14ac:dyDescent="0.15">
      <c r="H228" s="134"/>
      <c r="I228" s="134"/>
      <c r="J228" s="134"/>
      <c r="K228" s="134"/>
    </row>
    <row r="229" spans="8:11" x14ac:dyDescent="0.15">
      <c r="H229" s="134"/>
      <c r="I229" s="134"/>
      <c r="J229" s="134"/>
      <c r="K229" s="134"/>
    </row>
    <row r="230" spans="8:11" x14ac:dyDescent="0.15">
      <c r="H230" s="134"/>
      <c r="I230" s="134"/>
      <c r="J230" s="134"/>
      <c r="K230" s="134"/>
    </row>
    <row r="231" spans="8:11" x14ac:dyDescent="0.15">
      <c r="H231" s="134"/>
      <c r="I231" s="134"/>
      <c r="J231" s="134"/>
      <c r="K231" s="134"/>
    </row>
    <row r="232" spans="8:11" x14ac:dyDescent="0.15">
      <c r="H232" s="134"/>
      <c r="I232" s="134"/>
      <c r="J232" s="134"/>
      <c r="K232" s="134"/>
    </row>
    <row r="233" spans="8:11" x14ac:dyDescent="0.15">
      <c r="H233" s="134"/>
      <c r="I233" s="134"/>
      <c r="J233" s="134"/>
      <c r="K233" s="134"/>
    </row>
    <row r="234" spans="8:11" x14ac:dyDescent="0.15">
      <c r="H234" s="134"/>
      <c r="I234" s="134"/>
      <c r="J234" s="134"/>
      <c r="K234" s="134"/>
    </row>
    <row r="235" spans="8:11" x14ac:dyDescent="0.15">
      <c r="H235" s="134"/>
      <c r="I235" s="134"/>
      <c r="J235" s="134"/>
      <c r="K235" s="134"/>
    </row>
    <row r="236" spans="8:11" x14ac:dyDescent="0.15">
      <c r="H236" s="134"/>
      <c r="I236" s="134"/>
      <c r="J236" s="134"/>
      <c r="K236" s="134"/>
    </row>
    <row r="237" spans="8:11" x14ac:dyDescent="0.15">
      <c r="H237" s="134"/>
      <c r="I237" s="134"/>
      <c r="J237" s="134"/>
      <c r="K237" s="134"/>
    </row>
    <row r="238" spans="8:11" x14ac:dyDescent="0.15">
      <c r="H238" s="134"/>
      <c r="I238" s="134"/>
      <c r="J238" s="134"/>
      <c r="K238" s="134"/>
    </row>
    <row r="239" spans="8:11" x14ac:dyDescent="0.15">
      <c r="H239" s="134"/>
      <c r="I239" s="134"/>
      <c r="J239" s="134"/>
      <c r="K239" s="134"/>
    </row>
    <row r="240" spans="8:11" x14ac:dyDescent="0.15">
      <c r="H240" s="134"/>
      <c r="I240" s="134"/>
      <c r="J240" s="134"/>
      <c r="K240" s="134"/>
    </row>
    <row r="241" spans="8:11" x14ac:dyDescent="0.15">
      <c r="H241" s="134"/>
      <c r="I241" s="134"/>
      <c r="J241" s="134"/>
      <c r="K241" s="134"/>
    </row>
    <row r="242" spans="8:11" x14ac:dyDescent="0.15">
      <c r="H242" s="134"/>
      <c r="I242" s="134"/>
      <c r="J242" s="134"/>
      <c r="K242" s="134"/>
    </row>
    <row r="243" spans="8:11" x14ac:dyDescent="0.15">
      <c r="H243" s="134"/>
      <c r="I243" s="134"/>
      <c r="J243" s="134"/>
      <c r="K243" s="134"/>
    </row>
    <row r="244" spans="8:11" x14ac:dyDescent="0.15">
      <c r="H244" s="134"/>
      <c r="I244" s="134"/>
      <c r="J244" s="134"/>
      <c r="K244" s="134"/>
    </row>
    <row r="245" spans="8:11" x14ac:dyDescent="0.15">
      <c r="H245" s="134"/>
      <c r="I245" s="134"/>
      <c r="J245" s="134"/>
      <c r="K245" s="134"/>
    </row>
    <row r="246" spans="8:11" x14ac:dyDescent="0.15">
      <c r="H246" s="134"/>
      <c r="I246" s="134"/>
      <c r="J246" s="134"/>
      <c r="K246" s="134"/>
    </row>
    <row r="247" spans="8:11" x14ac:dyDescent="0.15">
      <c r="H247" s="134"/>
      <c r="I247" s="134"/>
      <c r="J247" s="134"/>
      <c r="K247" s="134"/>
    </row>
    <row r="248" spans="8:11" x14ac:dyDescent="0.15">
      <c r="H248" s="134"/>
      <c r="I248" s="134"/>
      <c r="J248" s="134"/>
      <c r="K248" s="134"/>
    </row>
    <row r="249" spans="8:11" x14ac:dyDescent="0.15">
      <c r="H249" s="134"/>
      <c r="I249" s="134"/>
      <c r="J249" s="134"/>
      <c r="K249" s="134"/>
    </row>
    <row r="250" spans="8:11" x14ac:dyDescent="0.15">
      <c r="H250" s="134"/>
      <c r="I250" s="134"/>
      <c r="J250" s="134"/>
      <c r="K250" s="134"/>
    </row>
    <row r="251" spans="8:11" x14ac:dyDescent="0.15">
      <c r="H251" s="134"/>
      <c r="I251" s="134"/>
      <c r="J251" s="134"/>
      <c r="K251" s="134"/>
    </row>
    <row r="252" spans="8:11" x14ac:dyDescent="0.15">
      <c r="H252" s="134"/>
      <c r="I252" s="134"/>
      <c r="J252" s="134"/>
      <c r="K252" s="134"/>
    </row>
    <row r="253" spans="8:11" x14ac:dyDescent="0.15">
      <c r="H253" s="134"/>
      <c r="I253" s="134"/>
      <c r="J253" s="134"/>
      <c r="K253" s="134"/>
    </row>
    <row r="254" spans="8:11" x14ac:dyDescent="0.15">
      <c r="H254" s="134"/>
      <c r="I254" s="134"/>
      <c r="J254" s="134"/>
      <c r="K254" s="134"/>
    </row>
    <row r="255" spans="8:11" x14ac:dyDescent="0.15">
      <c r="H255" s="134"/>
      <c r="I255" s="134"/>
      <c r="J255" s="134"/>
      <c r="K255" s="134"/>
    </row>
    <row r="256" spans="8:11" x14ac:dyDescent="0.15">
      <c r="H256" s="134"/>
      <c r="I256" s="134"/>
      <c r="J256" s="134"/>
      <c r="K256" s="134"/>
    </row>
    <row r="257" spans="8:11" x14ac:dyDescent="0.15">
      <c r="H257" s="134"/>
      <c r="I257" s="134"/>
      <c r="J257" s="134"/>
      <c r="K257" s="134"/>
    </row>
    <row r="258" spans="8:11" x14ac:dyDescent="0.15">
      <c r="H258" s="134"/>
      <c r="I258" s="134"/>
      <c r="J258" s="134"/>
      <c r="K258" s="134"/>
    </row>
    <row r="259" spans="8:11" x14ac:dyDescent="0.15">
      <c r="H259" s="134"/>
      <c r="I259" s="134"/>
      <c r="J259" s="134"/>
      <c r="K259" s="134"/>
    </row>
    <row r="260" spans="8:11" x14ac:dyDescent="0.15">
      <c r="H260" s="134"/>
      <c r="I260" s="134"/>
      <c r="J260" s="134"/>
      <c r="K260" s="134"/>
    </row>
    <row r="261" spans="8:11" x14ac:dyDescent="0.15">
      <c r="H261" s="134"/>
      <c r="I261" s="134"/>
      <c r="J261" s="134"/>
      <c r="K261" s="134"/>
    </row>
    <row r="262" spans="8:11" x14ac:dyDescent="0.15">
      <c r="H262" s="134"/>
      <c r="I262" s="134"/>
      <c r="J262" s="134"/>
      <c r="K262" s="134"/>
    </row>
    <row r="263" spans="8:11" x14ac:dyDescent="0.15">
      <c r="H263" s="134"/>
      <c r="I263" s="134"/>
      <c r="J263" s="134"/>
      <c r="K263" s="134"/>
    </row>
    <row r="264" spans="8:11" x14ac:dyDescent="0.15">
      <c r="H264" s="134"/>
      <c r="I264" s="134"/>
      <c r="J264" s="134"/>
      <c r="K264" s="134"/>
    </row>
    <row r="265" spans="8:11" x14ac:dyDescent="0.15">
      <c r="H265" s="134"/>
      <c r="I265" s="134"/>
      <c r="J265" s="134"/>
      <c r="K265" s="134"/>
    </row>
    <row r="266" spans="8:11" x14ac:dyDescent="0.15">
      <c r="H266" s="134"/>
      <c r="I266" s="134"/>
      <c r="J266" s="134"/>
      <c r="K266" s="134"/>
    </row>
    <row r="267" spans="8:11" x14ac:dyDescent="0.15">
      <c r="H267" s="134"/>
      <c r="I267" s="134"/>
      <c r="J267" s="134"/>
      <c r="K267" s="134"/>
    </row>
    <row r="268" spans="8:11" x14ac:dyDescent="0.15">
      <c r="H268" s="134"/>
      <c r="I268" s="134"/>
      <c r="J268" s="134"/>
      <c r="K268" s="134"/>
    </row>
    <row r="269" spans="8:11" x14ac:dyDescent="0.15">
      <c r="H269" s="134"/>
      <c r="I269" s="134"/>
      <c r="J269" s="134"/>
      <c r="K269" s="134"/>
    </row>
    <row r="270" spans="8:11" x14ac:dyDescent="0.15">
      <c r="H270" s="134"/>
      <c r="I270" s="134"/>
      <c r="J270" s="134"/>
      <c r="K270" s="134"/>
    </row>
    <row r="271" spans="8:11" x14ac:dyDescent="0.15">
      <c r="H271" s="134"/>
      <c r="I271" s="134"/>
      <c r="J271" s="134"/>
      <c r="K271" s="134"/>
    </row>
    <row r="272" spans="8:11" x14ac:dyDescent="0.15">
      <c r="H272" s="134"/>
      <c r="I272" s="134"/>
      <c r="J272" s="134"/>
      <c r="K272" s="134"/>
    </row>
    <row r="273" spans="8:11" x14ac:dyDescent="0.15">
      <c r="H273" s="134"/>
      <c r="I273" s="134"/>
      <c r="J273" s="134"/>
      <c r="K273" s="134"/>
    </row>
    <row r="274" spans="8:11" x14ac:dyDescent="0.15">
      <c r="H274" s="134"/>
      <c r="I274" s="134"/>
      <c r="J274" s="134"/>
      <c r="K274" s="134"/>
    </row>
    <row r="275" spans="8:11" x14ac:dyDescent="0.15">
      <c r="H275" s="134"/>
      <c r="I275" s="134"/>
      <c r="J275" s="134"/>
      <c r="K275" s="134"/>
    </row>
    <row r="276" spans="8:11" x14ac:dyDescent="0.15">
      <c r="H276" s="134"/>
      <c r="I276" s="134"/>
      <c r="J276" s="134"/>
      <c r="K276" s="134"/>
    </row>
    <row r="277" spans="8:11" x14ac:dyDescent="0.15">
      <c r="H277" s="134"/>
      <c r="I277" s="134"/>
      <c r="J277" s="134"/>
      <c r="K277" s="134"/>
    </row>
    <row r="278" spans="8:11" x14ac:dyDescent="0.15">
      <c r="H278" s="134"/>
      <c r="I278" s="134"/>
      <c r="J278" s="134"/>
      <c r="K278" s="134"/>
    </row>
    <row r="279" spans="8:11" x14ac:dyDescent="0.15">
      <c r="H279" s="134"/>
      <c r="I279" s="134"/>
      <c r="J279" s="134"/>
      <c r="K279" s="134"/>
    </row>
    <row r="280" spans="8:11" x14ac:dyDescent="0.15">
      <c r="H280" s="134"/>
      <c r="I280" s="134"/>
      <c r="J280" s="134"/>
      <c r="K280" s="134"/>
    </row>
    <row r="281" spans="8:11" x14ac:dyDescent="0.15">
      <c r="H281" s="134"/>
      <c r="I281" s="134"/>
      <c r="J281" s="134"/>
      <c r="K281" s="134"/>
    </row>
    <row r="282" spans="8:11" x14ac:dyDescent="0.15">
      <c r="H282" s="134"/>
      <c r="I282" s="134"/>
      <c r="J282" s="134"/>
      <c r="K282" s="134"/>
    </row>
    <row r="283" spans="8:11" x14ac:dyDescent="0.15">
      <c r="H283" s="134"/>
      <c r="I283" s="134"/>
      <c r="J283" s="134"/>
      <c r="K283" s="134"/>
    </row>
    <row r="284" spans="8:11" x14ac:dyDescent="0.15">
      <c r="H284" s="134"/>
      <c r="I284" s="134"/>
      <c r="J284" s="134"/>
      <c r="K284" s="134"/>
    </row>
    <row r="285" spans="8:11" x14ac:dyDescent="0.15">
      <c r="H285" s="134"/>
      <c r="I285" s="134"/>
      <c r="J285" s="134"/>
      <c r="K285" s="134"/>
    </row>
    <row r="286" spans="8:11" x14ac:dyDescent="0.15">
      <c r="H286" s="134"/>
      <c r="I286" s="134"/>
      <c r="J286" s="134"/>
      <c r="K286" s="134"/>
    </row>
    <row r="287" spans="8:11" x14ac:dyDescent="0.15">
      <c r="H287" s="134"/>
      <c r="I287" s="134"/>
      <c r="J287" s="134"/>
      <c r="K287" s="134"/>
    </row>
    <row r="288" spans="8:11" x14ac:dyDescent="0.15">
      <c r="H288" s="134"/>
      <c r="I288" s="134"/>
      <c r="J288" s="134"/>
      <c r="K288" s="134"/>
    </row>
    <row r="289" spans="8:11" x14ac:dyDescent="0.15">
      <c r="H289" s="134"/>
      <c r="I289" s="134"/>
      <c r="J289" s="134"/>
      <c r="K289" s="134"/>
    </row>
    <row r="290" spans="8:11" x14ac:dyDescent="0.15">
      <c r="H290" s="134"/>
      <c r="I290" s="134"/>
      <c r="J290" s="134"/>
      <c r="K290" s="134"/>
    </row>
    <row r="291" spans="8:11" x14ac:dyDescent="0.15">
      <c r="H291" s="134"/>
      <c r="I291" s="134"/>
      <c r="J291" s="134"/>
      <c r="K291" s="134"/>
    </row>
    <row r="292" spans="8:11" x14ac:dyDescent="0.15">
      <c r="H292" s="134"/>
      <c r="I292" s="134"/>
      <c r="J292" s="134"/>
      <c r="K292" s="134"/>
    </row>
    <row r="293" spans="8:11" x14ac:dyDescent="0.15">
      <c r="H293" s="134"/>
      <c r="I293" s="134"/>
      <c r="J293" s="134"/>
      <c r="K293" s="134"/>
    </row>
    <row r="294" spans="8:11" x14ac:dyDescent="0.15">
      <c r="H294" s="134"/>
      <c r="I294" s="134"/>
      <c r="J294" s="134"/>
      <c r="K294" s="134"/>
    </row>
    <row r="295" spans="8:11" x14ac:dyDescent="0.15">
      <c r="H295" s="134"/>
      <c r="I295" s="134"/>
      <c r="J295" s="134"/>
      <c r="K295" s="134"/>
    </row>
    <row r="296" spans="8:11" x14ac:dyDescent="0.15">
      <c r="H296" s="134"/>
      <c r="I296" s="134"/>
      <c r="J296" s="134"/>
      <c r="K296" s="134"/>
    </row>
    <row r="297" spans="8:11" x14ac:dyDescent="0.15">
      <c r="H297" s="134"/>
      <c r="I297" s="134"/>
      <c r="J297" s="134"/>
      <c r="K297" s="134"/>
    </row>
    <row r="298" spans="8:11" x14ac:dyDescent="0.15">
      <c r="H298" s="134"/>
      <c r="I298" s="134"/>
      <c r="J298" s="134"/>
      <c r="K298" s="134"/>
    </row>
    <row r="299" spans="8:11" x14ac:dyDescent="0.15">
      <c r="H299" s="134"/>
      <c r="I299" s="134"/>
      <c r="J299" s="134"/>
      <c r="K299" s="134"/>
    </row>
    <row r="300" spans="8:11" x14ac:dyDescent="0.15">
      <c r="H300" s="134"/>
      <c r="I300" s="134"/>
      <c r="J300" s="134"/>
      <c r="K300" s="134"/>
    </row>
    <row r="301" spans="8:11" x14ac:dyDescent="0.15">
      <c r="H301" s="134"/>
      <c r="I301" s="134"/>
      <c r="J301" s="134"/>
      <c r="K301" s="134"/>
    </row>
    <row r="302" spans="8:11" x14ac:dyDescent="0.15">
      <c r="H302" s="134"/>
      <c r="I302" s="134"/>
      <c r="J302" s="134"/>
      <c r="K302" s="134"/>
    </row>
    <row r="303" spans="8:11" x14ac:dyDescent="0.15">
      <c r="H303" s="134"/>
      <c r="I303" s="134"/>
      <c r="J303" s="134"/>
      <c r="K303" s="134"/>
    </row>
    <row r="304" spans="8:11" x14ac:dyDescent="0.15">
      <c r="H304" s="134"/>
      <c r="I304" s="134"/>
      <c r="J304" s="134"/>
      <c r="K304" s="134"/>
    </row>
    <row r="305" spans="8:11" x14ac:dyDescent="0.15">
      <c r="H305" s="134"/>
      <c r="I305" s="134"/>
      <c r="J305" s="134"/>
      <c r="K305" s="134"/>
    </row>
    <row r="306" spans="8:11" x14ac:dyDescent="0.15">
      <c r="H306" s="134"/>
      <c r="I306" s="134"/>
      <c r="J306" s="134"/>
      <c r="K306" s="134"/>
    </row>
    <row r="307" spans="8:11" x14ac:dyDescent="0.15">
      <c r="H307" s="134"/>
      <c r="I307" s="134"/>
      <c r="J307" s="134"/>
      <c r="K307" s="134"/>
    </row>
    <row r="308" spans="8:11" x14ac:dyDescent="0.15">
      <c r="H308" s="134"/>
      <c r="I308" s="134"/>
      <c r="J308" s="134"/>
      <c r="K308" s="134"/>
    </row>
    <row r="309" spans="8:11" x14ac:dyDescent="0.15">
      <c r="H309" s="134"/>
      <c r="I309" s="134"/>
      <c r="J309" s="134"/>
      <c r="K309" s="134"/>
    </row>
    <row r="310" spans="8:11" x14ac:dyDescent="0.15">
      <c r="H310" s="134"/>
      <c r="I310" s="134"/>
      <c r="J310" s="134"/>
      <c r="K310" s="134"/>
    </row>
    <row r="311" spans="8:11" x14ac:dyDescent="0.15">
      <c r="H311" s="134"/>
      <c r="I311" s="134"/>
      <c r="J311" s="134"/>
      <c r="K311" s="134"/>
    </row>
    <row r="312" spans="8:11" x14ac:dyDescent="0.15">
      <c r="H312" s="134"/>
      <c r="I312" s="134"/>
      <c r="J312" s="134"/>
      <c r="K312" s="134"/>
    </row>
    <row r="313" spans="8:11" x14ac:dyDescent="0.15">
      <c r="H313" s="134"/>
      <c r="I313" s="134"/>
      <c r="J313" s="134"/>
      <c r="K313" s="134"/>
    </row>
    <row r="314" spans="8:11" x14ac:dyDescent="0.15">
      <c r="H314" s="134"/>
      <c r="I314" s="134"/>
      <c r="J314" s="134"/>
      <c r="K314" s="134"/>
    </row>
    <row r="315" spans="8:11" x14ac:dyDescent="0.15">
      <c r="H315" s="134"/>
      <c r="I315" s="134"/>
      <c r="J315" s="134"/>
      <c r="K315" s="134"/>
    </row>
    <row r="316" spans="8:11" x14ac:dyDescent="0.15">
      <c r="H316" s="134"/>
      <c r="I316" s="134"/>
      <c r="J316" s="134"/>
      <c r="K316" s="134"/>
    </row>
    <row r="317" spans="8:11" x14ac:dyDescent="0.15">
      <c r="H317" s="134"/>
      <c r="I317" s="134"/>
      <c r="J317" s="134"/>
      <c r="K317" s="134"/>
    </row>
    <row r="318" spans="8:11" x14ac:dyDescent="0.15">
      <c r="H318" s="134"/>
      <c r="I318" s="134"/>
      <c r="J318" s="134"/>
      <c r="K318" s="134"/>
    </row>
    <row r="319" spans="8:11" x14ac:dyDescent="0.15">
      <c r="H319" s="134"/>
      <c r="I319" s="134"/>
      <c r="J319" s="134"/>
      <c r="K319" s="134"/>
    </row>
    <row r="320" spans="8:11" x14ac:dyDescent="0.15">
      <c r="H320" s="134"/>
      <c r="I320" s="134"/>
      <c r="J320" s="134"/>
      <c r="K320" s="134"/>
    </row>
    <row r="321" spans="8:11" x14ac:dyDescent="0.15">
      <c r="H321" s="134"/>
      <c r="I321" s="134"/>
      <c r="J321" s="134"/>
      <c r="K321" s="134"/>
    </row>
    <row r="322" spans="8:11" x14ac:dyDescent="0.15">
      <c r="H322" s="134"/>
      <c r="I322" s="134"/>
      <c r="J322" s="134"/>
      <c r="K322" s="134"/>
    </row>
    <row r="323" spans="8:11" x14ac:dyDescent="0.15">
      <c r="H323" s="134"/>
      <c r="I323" s="134"/>
      <c r="J323" s="134"/>
      <c r="K323" s="134"/>
    </row>
    <row r="324" spans="8:11" x14ac:dyDescent="0.15">
      <c r="H324" s="134"/>
      <c r="I324" s="134"/>
      <c r="J324" s="134"/>
      <c r="K324" s="134"/>
    </row>
    <row r="325" spans="8:11" x14ac:dyDescent="0.15">
      <c r="H325" s="134"/>
      <c r="I325" s="134"/>
      <c r="J325" s="134"/>
      <c r="K325" s="134"/>
    </row>
    <row r="326" spans="8:11" x14ac:dyDescent="0.15">
      <c r="H326" s="134"/>
      <c r="I326" s="134"/>
      <c r="J326" s="134"/>
      <c r="K326" s="134"/>
    </row>
    <row r="327" spans="8:11" x14ac:dyDescent="0.15">
      <c r="H327" s="134"/>
      <c r="I327" s="134"/>
      <c r="J327" s="134"/>
      <c r="K327" s="134"/>
    </row>
    <row r="328" spans="8:11" x14ac:dyDescent="0.15">
      <c r="H328" s="134"/>
      <c r="I328" s="134"/>
      <c r="J328" s="134"/>
      <c r="K328" s="134"/>
    </row>
    <row r="329" spans="8:11" x14ac:dyDescent="0.15">
      <c r="H329" s="134"/>
      <c r="I329" s="134"/>
      <c r="J329" s="134"/>
      <c r="K329" s="134"/>
    </row>
    <row r="330" spans="8:11" x14ac:dyDescent="0.15">
      <c r="H330" s="134"/>
      <c r="I330" s="134"/>
      <c r="J330" s="134"/>
      <c r="K330" s="134"/>
    </row>
    <row r="331" spans="8:11" x14ac:dyDescent="0.15">
      <c r="H331" s="134"/>
      <c r="I331" s="134"/>
      <c r="J331" s="134"/>
      <c r="K331" s="134"/>
    </row>
    <row r="332" spans="8:11" x14ac:dyDescent="0.15">
      <c r="H332" s="134"/>
      <c r="I332" s="134"/>
      <c r="J332" s="134"/>
      <c r="K332" s="134"/>
    </row>
    <row r="333" spans="8:11" x14ac:dyDescent="0.15">
      <c r="H333" s="134"/>
      <c r="I333" s="134"/>
      <c r="J333" s="134"/>
      <c r="K333" s="134"/>
    </row>
    <row r="334" spans="8:11" x14ac:dyDescent="0.15">
      <c r="H334" s="134"/>
      <c r="I334" s="134"/>
      <c r="J334" s="134"/>
      <c r="K334" s="134"/>
    </row>
    <row r="335" spans="8:11" x14ac:dyDescent="0.15">
      <c r="H335" s="134"/>
      <c r="I335" s="134"/>
      <c r="J335" s="134"/>
      <c r="K335" s="134"/>
    </row>
    <row r="336" spans="8:11" x14ac:dyDescent="0.15">
      <c r="H336" s="134"/>
      <c r="I336" s="134"/>
      <c r="J336" s="134"/>
      <c r="K336" s="134"/>
    </row>
    <row r="337" spans="8:11" x14ac:dyDescent="0.15">
      <c r="H337" s="134"/>
      <c r="I337" s="134"/>
      <c r="J337" s="134"/>
      <c r="K337" s="134"/>
    </row>
    <row r="338" spans="8:11" x14ac:dyDescent="0.15">
      <c r="H338" s="134"/>
      <c r="I338" s="134"/>
      <c r="J338" s="134"/>
      <c r="K338" s="134"/>
    </row>
    <row r="339" spans="8:11" x14ac:dyDescent="0.15">
      <c r="H339" s="134"/>
      <c r="I339" s="134"/>
      <c r="J339" s="134"/>
      <c r="K339" s="134"/>
    </row>
    <row r="340" spans="8:11" x14ac:dyDescent="0.15">
      <c r="H340" s="134"/>
      <c r="I340" s="134"/>
      <c r="J340" s="134"/>
      <c r="K340" s="134"/>
    </row>
    <row r="341" spans="8:11" x14ac:dyDescent="0.15">
      <c r="H341" s="134"/>
      <c r="I341" s="134"/>
      <c r="J341" s="134"/>
      <c r="K341" s="134"/>
    </row>
    <row r="342" spans="8:11" x14ac:dyDescent="0.15">
      <c r="H342" s="134"/>
      <c r="I342" s="134"/>
      <c r="J342" s="134"/>
      <c r="K342" s="134"/>
    </row>
    <row r="343" spans="8:11" x14ac:dyDescent="0.15">
      <c r="H343" s="134"/>
      <c r="I343" s="134"/>
      <c r="J343" s="134"/>
      <c r="K343" s="134"/>
    </row>
    <row r="344" spans="8:11" x14ac:dyDescent="0.15">
      <c r="H344" s="134"/>
      <c r="I344" s="134"/>
      <c r="J344" s="134"/>
      <c r="K344" s="134"/>
    </row>
    <row r="345" spans="8:11" x14ac:dyDescent="0.15">
      <c r="H345" s="134"/>
      <c r="I345" s="134"/>
      <c r="J345" s="134"/>
      <c r="K345" s="134"/>
    </row>
    <row r="346" spans="8:11" x14ac:dyDescent="0.15">
      <c r="H346" s="134"/>
      <c r="I346" s="134"/>
      <c r="J346" s="134"/>
      <c r="K346" s="134"/>
    </row>
    <row r="347" spans="8:11" x14ac:dyDescent="0.15">
      <c r="H347" s="134"/>
      <c r="I347" s="134"/>
      <c r="J347" s="134"/>
      <c r="K347" s="134"/>
    </row>
    <row r="348" spans="8:11" x14ac:dyDescent="0.15">
      <c r="H348" s="134"/>
      <c r="I348" s="134"/>
      <c r="J348" s="134"/>
      <c r="K348" s="134"/>
    </row>
    <row r="349" spans="8:11" x14ac:dyDescent="0.15">
      <c r="H349" s="134"/>
      <c r="I349" s="134"/>
      <c r="J349" s="134"/>
      <c r="K349" s="134"/>
    </row>
    <row r="350" spans="8:11" x14ac:dyDescent="0.15">
      <c r="H350" s="134"/>
      <c r="I350" s="134"/>
      <c r="J350" s="134"/>
      <c r="K350" s="134"/>
    </row>
    <row r="351" spans="8:11" x14ac:dyDescent="0.15">
      <c r="H351" s="134"/>
      <c r="I351" s="134"/>
      <c r="J351" s="134"/>
      <c r="K351" s="134"/>
    </row>
    <row r="352" spans="8:11" x14ac:dyDescent="0.15">
      <c r="H352" s="134"/>
      <c r="I352" s="134"/>
      <c r="J352" s="134"/>
      <c r="K352" s="134"/>
    </row>
    <row r="353" spans="8:11" x14ac:dyDescent="0.15">
      <c r="H353" s="134"/>
      <c r="I353" s="134"/>
      <c r="J353" s="134"/>
      <c r="K353" s="134"/>
    </row>
    <row r="354" spans="8:11" x14ac:dyDescent="0.15">
      <c r="H354" s="134"/>
      <c r="I354" s="134"/>
      <c r="J354" s="134"/>
      <c r="K354" s="134"/>
    </row>
    <row r="355" spans="8:11" x14ac:dyDescent="0.15">
      <c r="H355" s="134"/>
      <c r="I355" s="134"/>
      <c r="J355" s="134"/>
      <c r="K355" s="134"/>
    </row>
    <row r="356" spans="8:11" x14ac:dyDescent="0.15">
      <c r="H356" s="134"/>
      <c r="I356" s="134"/>
      <c r="J356" s="134"/>
      <c r="K356" s="134"/>
    </row>
    <row r="357" spans="8:11" x14ac:dyDescent="0.15">
      <c r="H357" s="134"/>
      <c r="I357" s="134"/>
      <c r="J357" s="134"/>
      <c r="K357" s="134"/>
    </row>
    <row r="358" spans="8:11" x14ac:dyDescent="0.15">
      <c r="H358" s="134"/>
      <c r="I358" s="134"/>
      <c r="J358" s="134"/>
      <c r="K358" s="134"/>
    </row>
    <row r="359" spans="8:11" x14ac:dyDescent="0.15">
      <c r="H359" s="134"/>
      <c r="I359" s="134"/>
      <c r="J359" s="134"/>
      <c r="K359" s="134"/>
    </row>
    <row r="360" spans="8:11" x14ac:dyDescent="0.15">
      <c r="H360" s="134"/>
      <c r="I360" s="134"/>
      <c r="J360" s="134"/>
      <c r="K360" s="134"/>
    </row>
    <row r="361" spans="8:11" x14ac:dyDescent="0.15">
      <c r="H361" s="134"/>
      <c r="I361" s="134"/>
      <c r="J361" s="134"/>
      <c r="K361" s="134"/>
    </row>
    <row r="362" spans="8:11" x14ac:dyDescent="0.15">
      <c r="H362" s="134"/>
      <c r="I362" s="134"/>
      <c r="J362" s="134"/>
      <c r="K362" s="134"/>
    </row>
    <row r="363" spans="8:11" x14ac:dyDescent="0.15">
      <c r="H363" s="134"/>
      <c r="I363" s="134"/>
      <c r="J363" s="134"/>
      <c r="K363" s="134"/>
    </row>
    <row r="364" spans="8:11" x14ac:dyDescent="0.15">
      <c r="H364" s="134"/>
      <c r="I364" s="134"/>
      <c r="J364" s="134"/>
      <c r="K364" s="134"/>
    </row>
    <row r="365" spans="8:11" x14ac:dyDescent="0.15">
      <c r="H365" s="134"/>
      <c r="I365" s="134"/>
      <c r="J365" s="134"/>
      <c r="K365" s="134"/>
    </row>
    <row r="366" spans="8:11" x14ac:dyDescent="0.15">
      <c r="H366" s="134"/>
      <c r="I366" s="134"/>
      <c r="J366" s="134"/>
      <c r="K366" s="134"/>
    </row>
    <row r="367" spans="8:11" x14ac:dyDescent="0.15">
      <c r="H367" s="134"/>
      <c r="I367" s="134"/>
      <c r="J367" s="134"/>
      <c r="K367" s="134"/>
    </row>
    <row r="368" spans="8:11" x14ac:dyDescent="0.15">
      <c r="H368" s="134"/>
      <c r="I368" s="134"/>
      <c r="J368" s="134"/>
      <c r="K368" s="134"/>
    </row>
    <row r="369" spans="8:11" x14ac:dyDescent="0.15">
      <c r="H369" s="134"/>
      <c r="I369" s="134"/>
      <c r="J369" s="134"/>
      <c r="K369" s="134"/>
    </row>
    <row r="370" spans="8:11" x14ac:dyDescent="0.15">
      <c r="H370" s="134"/>
      <c r="I370" s="134"/>
      <c r="J370" s="134"/>
      <c r="K370" s="134"/>
    </row>
  </sheetData>
  <mergeCells count="3">
    <mergeCell ref="B1:C1"/>
    <mergeCell ref="H2:K2"/>
    <mergeCell ref="L2:O2"/>
  </mergeCells>
  <phoneticPr fontId="2"/>
  <pageMargins left="0.70866141732283472" right="0.70866141732283472" top="0.74803149606299213" bottom="0.74803149606299213" header="0.31496062992125984" footer="0.31496062992125984"/>
  <pageSetup paperSize="8" scale="91" orientation="portrait" r:id="rId1"/>
  <headerFooter>
    <oddFooter>&amp;C&amp;Z&amp;F&amp;R&amp;A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983A-A497-4215-B4DC-CFFC310AFB27}">
  <sheetPr>
    <pageSetUpPr fitToPage="1"/>
  </sheetPr>
  <dimension ref="A1:U166"/>
  <sheetViews>
    <sheetView tabSelected="1" topLeftCell="B1" zoomScale="90" zoomScaleNormal="90" workbookViewId="0">
      <selection activeCell="V8" sqref="V8"/>
    </sheetView>
  </sheetViews>
  <sheetFormatPr defaultRowHeight="18" x14ac:dyDescent="0.15"/>
  <cols>
    <col min="1" max="1" width="13.375" hidden="1" customWidth="1"/>
    <col min="2" max="5" width="7.625" customWidth="1"/>
    <col min="6" max="6" width="8" customWidth="1"/>
    <col min="7" max="7" width="8.75" customWidth="1"/>
    <col min="8" max="8" width="8.625" customWidth="1"/>
    <col min="9" max="9" width="8.125" customWidth="1"/>
    <col min="10" max="10" width="7.75" customWidth="1"/>
    <col min="11" max="11" width="8.125" customWidth="1"/>
    <col min="12" max="12" width="8" customWidth="1"/>
    <col min="13" max="13" width="8.5" customWidth="1"/>
    <col min="14" max="14" width="7.625" customWidth="1"/>
    <col min="15" max="15" width="8.5" customWidth="1"/>
    <col min="16" max="16" width="13.375" hidden="1" customWidth="1"/>
    <col min="17" max="17" width="3" customWidth="1"/>
    <col min="18" max="18" width="4.125" customWidth="1"/>
    <col min="20" max="20" width="9.625" customWidth="1"/>
    <col min="21" max="21" width="9.625" style="1" customWidth="1"/>
    <col min="22" max="22" width="9.625" customWidth="1"/>
    <col min="23" max="23" width="9.375" customWidth="1"/>
    <col min="24" max="76" width="9.625" customWidth="1"/>
    <col min="81" max="81" width="18.875" customWidth="1"/>
    <col min="82" max="82" width="15.5" customWidth="1"/>
    <col min="88" max="88" width="19.875" customWidth="1"/>
    <col min="253" max="253" width="2" customWidth="1"/>
    <col min="254" max="267" width="7.625" customWidth="1"/>
    <col min="271" max="278" width="9.625" customWidth="1"/>
    <col min="279" max="279" width="9.375" customWidth="1"/>
    <col min="280" max="332" width="9.625" customWidth="1"/>
    <col min="337" max="337" width="18.875" customWidth="1"/>
    <col min="338" max="338" width="15.5" customWidth="1"/>
    <col min="344" max="344" width="19.875" customWidth="1"/>
    <col min="509" max="509" width="2" customWidth="1"/>
    <col min="510" max="523" width="7.625" customWidth="1"/>
    <col min="527" max="534" width="9.625" customWidth="1"/>
    <col min="535" max="535" width="9.375" customWidth="1"/>
    <col min="536" max="588" width="9.625" customWidth="1"/>
    <col min="593" max="593" width="18.875" customWidth="1"/>
    <col min="594" max="594" width="15.5" customWidth="1"/>
    <col min="600" max="600" width="19.875" customWidth="1"/>
    <col min="765" max="765" width="2" customWidth="1"/>
    <col min="766" max="779" width="7.625" customWidth="1"/>
    <col min="783" max="790" width="9.625" customWidth="1"/>
    <col min="791" max="791" width="9.375" customWidth="1"/>
    <col min="792" max="844" width="9.625" customWidth="1"/>
    <col min="849" max="849" width="18.875" customWidth="1"/>
    <col min="850" max="850" width="15.5" customWidth="1"/>
    <col min="856" max="856" width="19.875" customWidth="1"/>
    <col min="1021" max="1021" width="2" customWidth="1"/>
    <col min="1022" max="1035" width="7.625" customWidth="1"/>
    <col min="1039" max="1046" width="9.625" customWidth="1"/>
    <col min="1047" max="1047" width="9.375" customWidth="1"/>
    <col min="1048" max="1100" width="9.625" customWidth="1"/>
    <col min="1105" max="1105" width="18.875" customWidth="1"/>
    <col min="1106" max="1106" width="15.5" customWidth="1"/>
    <col min="1112" max="1112" width="19.875" customWidth="1"/>
    <col min="1277" max="1277" width="2" customWidth="1"/>
    <col min="1278" max="1291" width="7.625" customWidth="1"/>
    <col min="1295" max="1302" width="9.625" customWidth="1"/>
    <col min="1303" max="1303" width="9.375" customWidth="1"/>
    <col min="1304" max="1356" width="9.625" customWidth="1"/>
    <col min="1361" max="1361" width="18.875" customWidth="1"/>
    <col min="1362" max="1362" width="15.5" customWidth="1"/>
    <col min="1368" max="1368" width="19.875" customWidth="1"/>
    <col min="1533" max="1533" width="2" customWidth="1"/>
    <col min="1534" max="1547" width="7.625" customWidth="1"/>
    <col min="1551" max="1558" width="9.625" customWidth="1"/>
    <col min="1559" max="1559" width="9.375" customWidth="1"/>
    <col min="1560" max="1612" width="9.625" customWidth="1"/>
    <col min="1617" max="1617" width="18.875" customWidth="1"/>
    <col min="1618" max="1618" width="15.5" customWidth="1"/>
    <col min="1624" max="1624" width="19.875" customWidth="1"/>
    <col min="1789" max="1789" width="2" customWidth="1"/>
    <col min="1790" max="1803" width="7.625" customWidth="1"/>
    <col min="1807" max="1814" width="9.625" customWidth="1"/>
    <col min="1815" max="1815" width="9.375" customWidth="1"/>
    <col min="1816" max="1868" width="9.625" customWidth="1"/>
    <col min="1873" max="1873" width="18.875" customWidth="1"/>
    <col min="1874" max="1874" width="15.5" customWidth="1"/>
    <col min="1880" max="1880" width="19.875" customWidth="1"/>
    <col min="2045" max="2045" width="2" customWidth="1"/>
    <col min="2046" max="2059" width="7.625" customWidth="1"/>
    <col min="2063" max="2070" width="9.625" customWidth="1"/>
    <col min="2071" max="2071" width="9.375" customWidth="1"/>
    <col min="2072" max="2124" width="9.625" customWidth="1"/>
    <col min="2129" max="2129" width="18.875" customWidth="1"/>
    <col min="2130" max="2130" width="15.5" customWidth="1"/>
    <col min="2136" max="2136" width="19.875" customWidth="1"/>
    <col min="2301" max="2301" width="2" customWidth="1"/>
    <col min="2302" max="2315" width="7.625" customWidth="1"/>
    <col min="2319" max="2326" width="9.625" customWidth="1"/>
    <col min="2327" max="2327" width="9.375" customWidth="1"/>
    <col min="2328" max="2380" width="9.625" customWidth="1"/>
    <col min="2385" max="2385" width="18.875" customWidth="1"/>
    <col min="2386" max="2386" width="15.5" customWidth="1"/>
    <col min="2392" max="2392" width="19.875" customWidth="1"/>
    <col min="2557" max="2557" width="2" customWidth="1"/>
    <col min="2558" max="2571" width="7.625" customWidth="1"/>
    <col min="2575" max="2582" width="9.625" customWidth="1"/>
    <col min="2583" max="2583" width="9.375" customWidth="1"/>
    <col min="2584" max="2636" width="9.625" customWidth="1"/>
    <col min="2641" max="2641" width="18.875" customWidth="1"/>
    <col min="2642" max="2642" width="15.5" customWidth="1"/>
    <col min="2648" max="2648" width="19.875" customWidth="1"/>
    <col min="2813" max="2813" width="2" customWidth="1"/>
    <col min="2814" max="2827" width="7.625" customWidth="1"/>
    <col min="2831" max="2838" width="9.625" customWidth="1"/>
    <col min="2839" max="2839" width="9.375" customWidth="1"/>
    <col min="2840" max="2892" width="9.625" customWidth="1"/>
    <col min="2897" max="2897" width="18.875" customWidth="1"/>
    <col min="2898" max="2898" width="15.5" customWidth="1"/>
    <col min="2904" max="2904" width="19.875" customWidth="1"/>
    <col min="3069" max="3069" width="2" customWidth="1"/>
    <col min="3070" max="3083" width="7.625" customWidth="1"/>
    <col min="3087" max="3094" width="9.625" customWidth="1"/>
    <col min="3095" max="3095" width="9.375" customWidth="1"/>
    <col min="3096" max="3148" width="9.625" customWidth="1"/>
    <col min="3153" max="3153" width="18.875" customWidth="1"/>
    <col min="3154" max="3154" width="15.5" customWidth="1"/>
    <col min="3160" max="3160" width="19.875" customWidth="1"/>
    <col min="3325" max="3325" width="2" customWidth="1"/>
    <col min="3326" max="3339" width="7.625" customWidth="1"/>
    <col min="3343" max="3350" width="9.625" customWidth="1"/>
    <col min="3351" max="3351" width="9.375" customWidth="1"/>
    <col min="3352" max="3404" width="9.625" customWidth="1"/>
    <col min="3409" max="3409" width="18.875" customWidth="1"/>
    <col min="3410" max="3410" width="15.5" customWidth="1"/>
    <col min="3416" max="3416" width="19.875" customWidth="1"/>
    <col min="3581" max="3581" width="2" customWidth="1"/>
    <col min="3582" max="3595" width="7.625" customWidth="1"/>
    <col min="3599" max="3606" width="9.625" customWidth="1"/>
    <col min="3607" max="3607" width="9.375" customWidth="1"/>
    <col min="3608" max="3660" width="9.625" customWidth="1"/>
    <col min="3665" max="3665" width="18.875" customWidth="1"/>
    <col min="3666" max="3666" width="15.5" customWidth="1"/>
    <col min="3672" max="3672" width="19.875" customWidth="1"/>
    <col min="3837" max="3837" width="2" customWidth="1"/>
    <col min="3838" max="3851" width="7.625" customWidth="1"/>
    <col min="3855" max="3862" width="9.625" customWidth="1"/>
    <col min="3863" max="3863" width="9.375" customWidth="1"/>
    <col min="3864" max="3916" width="9.625" customWidth="1"/>
    <col min="3921" max="3921" width="18.875" customWidth="1"/>
    <col min="3922" max="3922" width="15.5" customWidth="1"/>
    <col min="3928" max="3928" width="19.875" customWidth="1"/>
    <col min="4093" max="4093" width="2" customWidth="1"/>
    <col min="4094" max="4107" width="7.625" customWidth="1"/>
    <col min="4111" max="4118" width="9.625" customWidth="1"/>
    <col min="4119" max="4119" width="9.375" customWidth="1"/>
    <col min="4120" max="4172" width="9.625" customWidth="1"/>
    <col min="4177" max="4177" width="18.875" customWidth="1"/>
    <col min="4178" max="4178" width="15.5" customWidth="1"/>
    <col min="4184" max="4184" width="19.875" customWidth="1"/>
    <col min="4349" max="4349" width="2" customWidth="1"/>
    <col min="4350" max="4363" width="7.625" customWidth="1"/>
    <col min="4367" max="4374" width="9.625" customWidth="1"/>
    <col min="4375" max="4375" width="9.375" customWidth="1"/>
    <col min="4376" max="4428" width="9.625" customWidth="1"/>
    <col min="4433" max="4433" width="18.875" customWidth="1"/>
    <col min="4434" max="4434" width="15.5" customWidth="1"/>
    <col min="4440" max="4440" width="19.875" customWidth="1"/>
    <col min="4605" max="4605" width="2" customWidth="1"/>
    <col min="4606" max="4619" width="7.625" customWidth="1"/>
    <col min="4623" max="4630" width="9.625" customWidth="1"/>
    <col min="4631" max="4631" width="9.375" customWidth="1"/>
    <col min="4632" max="4684" width="9.625" customWidth="1"/>
    <col min="4689" max="4689" width="18.875" customWidth="1"/>
    <col min="4690" max="4690" width="15.5" customWidth="1"/>
    <col min="4696" max="4696" width="19.875" customWidth="1"/>
    <col min="4861" max="4861" width="2" customWidth="1"/>
    <col min="4862" max="4875" width="7.625" customWidth="1"/>
    <col min="4879" max="4886" width="9.625" customWidth="1"/>
    <col min="4887" max="4887" width="9.375" customWidth="1"/>
    <col min="4888" max="4940" width="9.625" customWidth="1"/>
    <col min="4945" max="4945" width="18.875" customWidth="1"/>
    <col min="4946" max="4946" width="15.5" customWidth="1"/>
    <col min="4952" max="4952" width="19.875" customWidth="1"/>
    <col min="5117" max="5117" width="2" customWidth="1"/>
    <col min="5118" max="5131" width="7.625" customWidth="1"/>
    <col min="5135" max="5142" width="9.625" customWidth="1"/>
    <col min="5143" max="5143" width="9.375" customWidth="1"/>
    <col min="5144" max="5196" width="9.625" customWidth="1"/>
    <col min="5201" max="5201" width="18.875" customWidth="1"/>
    <col min="5202" max="5202" width="15.5" customWidth="1"/>
    <col min="5208" max="5208" width="19.875" customWidth="1"/>
    <col min="5373" max="5373" width="2" customWidth="1"/>
    <col min="5374" max="5387" width="7.625" customWidth="1"/>
    <col min="5391" max="5398" width="9.625" customWidth="1"/>
    <col min="5399" max="5399" width="9.375" customWidth="1"/>
    <col min="5400" max="5452" width="9.625" customWidth="1"/>
    <col min="5457" max="5457" width="18.875" customWidth="1"/>
    <col min="5458" max="5458" width="15.5" customWidth="1"/>
    <col min="5464" max="5464" width="19.875" customWidth="1"/>
    <col min="5629" max="5629" width="2" customWidth="1"/>
    <col min="5630" max="5643" width="7.625" customWidth="1"/>
    <col min="5647" max="5654" width="9.625" customWidth="1"/>
    <col min="5655" max="5655" width="9.375" customWidth="1"/>
    <col min="5656" max="5708" width="9.625" customWidth="1"/>
    <col min="5713" max="5713" width="18.875" customWidth="1"/>
    <col min="5714" max="5714" width="15.5" customWidth="1"/>
    <col min="5720" max="5720" width="19.875" customWidth="1"/>
    <col min="5885" max="5885" width="2" customWidth="1"/>
    <col min="5886" max="5899" width="7.625" customWidth="1"/>
    <col min="5903" max="5910" width="9.625" customWidth="1"/>
    <col min="5911" max="5911" width="9.375" customWidth="1"/>
    <col min="5912" max="5964" width="9.625" customWidth="1"/>
    <col min="5969" max="5969" width="18.875" customWidth="1"/>
    <col min="5970" max="5970" width="15.5" customWidth="1"/>
    <col min="5976" max="5976" width="19.875" customWidth="1"/>
    <col min="6141" max="6141" width="2" customWidth="1"/>
    <col min="6142" max="6155" width="7.625" customWidth="1"/>
    <col min="6159" max="6166" width="9.625" customWidth="1"/>
    <col min="6167" max="6167" width="9.375" customWidth="1"/>
    <col min="6168" max="6220" width="9.625" customWidth="1"/>
    <col min="6225" max="6225" width="18.875" customWidth="1"/>
    <col min="6226" max="6226" width="15.5" customWidth="1"/>
    <col min="6232" max="6232" width="19.875" customWidth="1"/>
    <col min="6397" max="6397" width="2" customWidth="1"/>
    <col min="6398" max="6411" width="7.625" customWidth="1"/>
    <col min="6415" max="6422" width="9.625" customWidth="1"/>
    <col min="6423" max="6423" width="9.375" customWidth="1"/>
    <col min="6424" max="6476" width="9.625" customWidth="1"/>
    <col min="6481" max="6481" width="18.875" customWidth="1"/>
    <col min="6482" max="6482" width="15.5" customWidth="1"/>
    <col min="6488" max="6488" width="19.875" customWidth="1"/>
    <col min="6653" max="6653" width="2" customWidth="1"/>
    <col min="6654" max="6667" width="7.625" customWidth="1"/>
    <col min="6671" max="6678" width="9.625" customWidth="1"/>
    <col min="6679" max="6679" width="9.375" customWidth="1"/>
    <col min="6680" max="6732" width="9.625" customWidth="1"/>
    <col min="6737" max="6737" width="18.875" customWidth="1"/>
    <col min="6738" max="6738" width="15.5" customWidth="1"/>
    <col min="6744" max="6744" width="19.875" customWidth="1"/>
    <col min="6909" max="6909" width="2" customWidth="1"/>
    <col min="6910" max="6923" width="7.625" customWidth="1"/>
    <col min="6927" max="6934" width="9.625" customWidth="1"/>
    <col min="6935" max="6935" width="9.375" customWidth="1"/>
    <col min="6936" max="6988" width="9.625" customWidth="1"/>
    <col min="6993" max="6993" width="18.875" customWidth="1"/>
    <col min="6994" max="6994" width="15.5" customWidth="1"/>
    <col min="7000" max="7000" width="19.875" customWidth="1"/>
    <col min="7165" max="7165" width="2" customWidth="1"/>
    <col min="7166" max="7179" width="7.625" customWidth="1"/>
    <col min="7183" max="7190" width="9.625" customWidth="1"/>
    <col min="7191" max="7191" width="9.375" customWidth="1"/>
    <col min="7192" max="7244" width="9.625" customWidth="1"/>
    <col min="7249" max="7249" width="18.875" customWidth="1"/>
    <col min="7250" max="7250" width="15.5" customWidth="1"/>
    <col min="7256" max="7256" width="19.875" customWidth="1"/>
    <col min="7421" max="7421" width="2" customWidth="1"/>
    <col min="7422" max="7435" width="7.625" customWidth="1"/>
    <col min="7439" max="7446" width="9.625" customWidth="1"/>
    <col min="7447" max="7447" width="9.375" customWidth="1"/>
    <col min="7448" max="7500" width="9.625" customWidth="1"/>
    <col min="7505" max="7505" width="18.875" customWidth="1"/>
    <col min="7506" max="7506" width="15.5" customWidth="1"/>
    <col min="7512" max="7512" width="19.875" customWidth="1"/>
    <col min="7677" max="7677" width="2" customWidth="1"/>
    <col min="7678" max="7691" width="7.625" customWidth="1"/>
    <col min="7695" max="7702" width="9.625" customWidth="1"/>
    <col min="7703" max="7703" width="9.375" customWidth="1"/>
    <col min="7704" max="7756" width="9.625" customWidth="1"/>
    <col min="7761" max="7761" width="18.875" customWidth="1"/>
    <col min="7762" max="7762" width="15.5" customWidth="1"/>
    <col min="7768" max="7768" width="19.875" customWidth="1"/>
    <col min="7933" max="7933" width="2" customWidth="1"/>
    <col min="7934" max="7947" width="7.625" customWidth="1"/>
    <col min="7951" max="7958" width="9.625" customWidth="1"/>
    <col min="7959" max="7959" width="9.375" customWidth="1"/>
    <col min="7960" max="8012" width="9.625" customWidth="1"/>
    <col min="8017" max="8017" width="18.875" customWidth="1"/>
    <col min="8018" max="8018" width="15.5" customWidth="1"/>
    <col min="8024" max="8024" width="19.875" customWidth="1"/>
    <col min="8189" max="8189" width="2" customWidth="1"/>
    <col min="8190" max="8203" width="7.625" customWidth="1"/>
    <col min="8207" max="8214" width="9.625" customWidth="1"/>
    <col min="8215" max="8215" width="9.375" customWidth="1"/>
    <col min="8216" max="8268" width="9.625" customWidth="1"/>
    <col min="8273" max="8273" width="18.875" customWidth="1"/>
    <col min="8274" max="8274" width="15.5" customWidth="1"/>
    <col min="8280" max="8280" width="19.875" customWidth="1"/>
    <col min="8445" max="8445" width="2" customWidth="1"/>
    <col min="8446" max="8459" width="7.625" customWidth="1"/>
    <col min="8463" max="8470" width="9.625" customWidth="1"/>
    <col min="8471" max="8471" width="9.375" customWidth="1"/>
    <col min="8472" max="8524" width="9.625" customWidth="1"/>
    <col min="8529" max="8529" width="18.875" customWidth="1"/>
    <col min="8530" max="8530" width="15.5" customWidth="1"/>
    <col min="8536" max="8536" width="19.875" customWidth="1"/>
    <col min="8701" max="8701" width="2" customWidth="1"/>
    <col min="8702" max="8715" width="7.625" customWidth="1"/>
    <col min="8719" max="8726" width="9.625" customWidth="1"/>
    <col min="8727" max="8727" width="9.375" customWidth="1"/>
    <col min="8728" max="8780" width="9.625" customWidth="1"/>
    <col min="8785" max="8785" width="18.875" customWidth="1"/>
    <col min="8786" max="8786" width="15.5" customWidth="1"/>
    <col min="8792" max="8792" width="19.875" customWidth="1"/>
    <col min="8957" max="8957" width="2" customWidth="1"/>
    <col min="8958" max="8971" width="7.625" customWidth="1"/>
    <col min="8975" max="8982" width="9.625" customWidth="1"/>
    <col min="8983" max="8983" width="9.375" customWidth="1"/>
    <col min="8984" max="9036" width="9.625" customWidth="1"/>
    <col min="9041" max="9041" width="18.875" customWidth="1"/>
    <col min="9042" max="9042" width="15.5" customWidth="1"/>
    <col min="9048" max="9048" width="19.875" customWidth="1"/>
    <col min="9213" max="9213" width="2" customWidth="1"/>
    <col min="9214" max="9227" width="7.625" customWidth="1"/>
    <col min="9231" max="9238" width="9.625" customWidth="1"/>
    <col min="9239" max="9239" width="9.375" customWidth="1"/>
    <col min="9240" max="9292" width="9.625" customWidth="1"/>
    <col min="9297" max="9297" width="18.875" customWidth="1"/>
    <col min="9298" max="9298" width="15.5" customWidth="1"/>
    <col min="9304" max="9304" width="19.875" customWidth="1"/>
    <col min="9469" max="9469" width="2" customWidth="1"/>
    <col min="9470" max="9483" width="7.625" customWidth="1"/>
    <col min="9487" max="9494" width="9.625" customWidth="1"/>
    <col min="9495" max="9495" width="9.375" customWidth="1"/>
    <col min="9496" max="9548" width="9.625" customWidth="1"/>
    <col min="9553" max="9553" width="18.875" customWidth="1"/>
    <col min="9554" max="9554" width="15.5" customWidth="1"/>
    <col min="9560" max="9560" width="19.875" customWidth="1"/>
    <col min="9725" max="9725" width="2" customWidth="1"/>
    <col min="9726" max="9739" width="7.625" customWidth="1"/>
    <col min="9743" max="9750" width="9.625" customWidth="1"/>
    <col min="9751" max="9751" width="9.375" customWidth="1"/>
    <col min="9752" max="9804" width="9.625" customWidth="1"/>
    <col min="9809" max="9809" width="18.875" customWidth="1"/>
    <col min="9810" max="9810" width="15.5" customWidth="1"/>
    <col min="9816" max="9816" width="19.875" customWidth="1"/>
    <col min="9981" max="9981" width="2" customWidth="1"/>
    <col min="9982" max="9995" width="7.625" customWidth="1"/>
    <col min="9999" max="10006" width="9.625" customWidth="1"/>
    <col min="10007" max="10007" width="9.375" customWidth="1"/>
    <col min="10008" max="10060" width="9.625" customWidth="1"/>
    <col min="10065" max="10065" width="18.875" customWidth="1"/>
    <col min="10066" max="10066" width="15.5" customWidth="1"/>
    <col min="10072" max="10072" width="19.875" customWidth="1"/>
    <col min="10237" max="10237" width="2" customWidth="1"/>
    <col min="10238" max="10251" width="7.625" customWidth="1"/>
    <col min="10255" max="10262" width="9.625" customWidth="1"/>
    <col min="10263" max="10263" width="9.375" customWidth="1"/>
    <col min="10264" max="10316" width="9.625" customWidth="1"/>
    <col min="10321" max="10321" width="18.875" customWidth="1"/>
    <col min="10322" max="10322" width="15.5" customWidth="1"/>
    <col min="10328" max="10328" width="19.875" customWidth="1"/>
    <col min="10493" max="10493" width="2" customWidth="1"/>
    <col min="10494" max="10507" width="7.625" customWidth="1"/>
    <col min="10511" max="10518" width="9.625" customWidth="1"/>
    <col min="10519" max="10519" width="9.375" customWidth="1"/>
    <col min="10520" max="10572" width="9.625" customWidth="1"/>
    <col min="10577" max="10577" width="18.875" customWidth="1"/>
    <col min="10578" max="10578" width="15.5" customWidth="1"/>
    <col min="10584" max="10584" width="19.875" customWidth="1"/>
    <col min="10749" max="10749" width="2" customWidth="1"/>
    <col min="10750" max="10763" width="7.625" customWidth="1"/>
    <col min="10767" max="10774" width="9.625" customWidth="1"/>
    <col min="10775" max="10775" width="9.375" customWidth="1"/>
    <col min="10776" max="10828" width="9.625" customWidth="1"/>
    <col min="10833" max="10833" width="18.875" customWidth="1"/>
    <col min="10834" max="10834" width="15.5" customWidth="1"/>
    <col min="10840" max="10840" width="19.875" customWidth="1"/>
    <col min="11005" max="11005" width="2" customWidth="1"/>
    <col min="11006" max="11019" width="7.625" customWidth="1"/>
    <col min="11023" max="11030" width="9.625" customWidth="1"/>
    <col min="11031" max="11031" width="9.375" customWidth="1"/>
    <col min="11032" max="11084" width="9.625" customWidth="1"/>
    <col min="11089" max="11089" width="18.875" customWidth="1"/>
    <col min="11090" max="11090" width="15.5" customWidth="1"/>
    <col min="11096" max="11096" width="19.875" customWidth="1"/>
    <col min="11261" max="11261" width="2" customWidth="1"/>
    <col min="11262" max="11275" width="7.625" customWidth="1"/>
    <col min="11279" max="11286" width="9.625" customWidth="1"/>
    <col min="11287" max="11287" width="9.375" customWidth="1"/>
    <col min="11288" max="11340" width="9.625" customWidth="1"/>
    <col min="11345" max="11345" width="18.875" customWidth="1"/>
    <col min="11346" max="11346" width="15.5" customWidth="1"/>
    <col min="11352" max="11352" width="19.875" customWidth="1"/>
    <col min="11517" max="11517" width="2" customWidth="1"/>
    <col min="11518" max="11531" width="7.625" customWidth="1"/>
    <col min="11535" max="11542" width="9.625" customWidth="1"/>
    <col min="11543" max="11543" width="9.375" customWidth="1"/>
    <col min="11544" max="11596" width="9.625" customWidth="1"/>
    <col min="11601" max="11601" width="18.875" customWidth="1"/>
    <col min="11602" max="11602" width="15.5" customWidth="1"/>
    <col min="11608" max="11608" width="19.875" customWidth="1"/>
    <col min="11773" max="11773" width="2" customWidth="1"/>
    <col min="11774" max="11787" width="7.625" customWidth="1"/>
    <col min="11791" max="11798" width="9.625" customWidth="1"/>
    <col min="11799" max="11799" width="9.375" customWidth="1"/>
    <col min="11800" max="11852" width="9.625" customWidth="1"/>
    <col min="11857" max="11857" width="18.875" customWidth="1"/>
    <col min="11858" max="11858" width="15.5" customWidth="1"/>
    <col min="11864" max="11864" width="19.875" customWidth="1"/>
    <col min="12029" max="12029" width="2" customWidth="1"/>
    <col min="12030" max="12043" width="7.625" customWidth="1"/>
    <col min="12047" max="12054" width="9.625" customWidth="1"/>
    <col min="12055" max="12055" width="9.375" customWidth="1"/>
    <col min="12056" max="12108" width="9.625" customWidth="1"/>
    <col min="12113" max="12113" width="18.875" customWidth="1"/>
    <col min="12114" max="12114" width="15.5" customWidth="1"/>
    <col min="12120" max="12120" width="19.875" customWidth="1"/>
    <col min="12285" max="12285" width="2" customWidth="1"/>
    <col min="12286" max="12299" width="7.625" customWidth="1"/>
    <col min="12303" max="12310" width="9.625" customWidth="1"/>
    <col min="12311" max="12311" width="9.375" customWidth="1"/>
    <col min="12312" max="12364" width="9.625" customWidth="1"/>
    <col min="12369" max="12369" width="18.875" customWidth="1"/>
    <col min="12370" max="12370" width="15.5" customWidth="1"/>
    <col min="12376" max="12376" width="19.875" customWidth="1"/>
    <col min="12541" max="12541" width="2" customWidth="1"/>
    <col min="12542" max="12555" width="7.625" customWidth="1"/>
    <col min="12559" max="12566" width="9.625" customWidth="1"/>
    <col min="12567" max="12567" width="9.375" customWidth="1"/>
    <col min="12568" max="12620" width="9.625" customWidth="1"/>
    <col min="12625" max="12625" width="18.875" customWidth="1"/>
    <col min="12626" max="12626" width="15.5" customWidth="1"/>
    <col min="12632" max="12632" width="19.875" customWidth="1"/>
    <col min="12797" max="12797" width="2" customWidth="1"/>
    <col min="12798" max="12811" width="7.625" customWidth="1"/>
    <col min="12815" max="12822" width="9.625" customWidth="1"/>
    <col min="12823" max="12823" width="9.375" customWidth="1"/>
    <col min="12824" max="12876" width="9.625" customWidth="1"/>
    <col min="12881" max="12881" width="18.875" customWidth="1"/>
    <col min="12882" max="12882" width="15.5" customWidth="1"/>
    <col min="12888" max="12888" width="19.875" customWidth="1"/>
    <col min="13053" max="13053" width="2" customWidth="1"/>
    <col min="13054" max="13067" width="7.625" customWidth="1"/>
    <col min="13071" max="13078" width="9.625" customWidth="1"/>
    <col min="13079" max="13079" width="9.375" customWidth="1"/>
    <col min="13080" max="13132" width="9.625" customWidth="1"/>
    <col min="13137" max="13137" width="18.875" customWidth="1"/>
    <col min="13138" max="13138" width="15.5" customWidth="1"/>
    <col min="13144" max="13144" width="19.875" customWidth="1"/>
    <col min="13309" max="13309" width="2" customWidth="1"/>
    <col min="13310" max="13323" width="7.625" customWidth="1"/>
    <col min="13327" max="13334" width="9.625" customWidth="1"/>
    <col min="13335" max="13335" width="9.375" customWidth="1"/>
    <col min="13336" max="13388" width="9.625" customWidth="1"/>
    <col min="13393" max="13393" width="18.875" customWidth="1"/>
    <col min="13394" max="13394" width="15.5" customWidth="1"/>
    <col min="13400" max="13400" width="19.875" customWidth="1"/>
    <col min="13565" max="13565" width="2" customWidth="1"/>
    <col min="13566" max="13579" width="7.625" customWidth="1"/>
    <col min="13583" max="13590" width="9.625" customWidth="1"/>
    <col min="13591" max="13591" width="9.375" customWidth="1"/>
    <col min="13592" max="13644" width="9.625" customWidth="1"/>
    <col min="13649" max="13649" width="18.875" customWidth="1"/>
    <col min="13650" max="13650" width="15.5" customWidth="1"/>
    <col min="13656" max="13656" width="19.875" customWidth="1"/>
    <col min="13821" max="13821" width="2" customWidth="1"/>
    <col min="13822" max="13835" width="7.625" customWidth="1"/>
    <col min="13839" max="13846" width="9.625" customWidth="1"/>
    <col min="13847" max="13847" width="9.375" customWidth="1"/>
    <col min="13848" max="13900" width="9.625" customWidth="1"/>
    <col min="13905" max="13905" width="18.875" customWidth="1"/>
    <col min="13906" max="13906" width="15.5" customWidth="1"/>
    <col min="13912" max="13912" width="19.875" customWidth="1"/>
    <col min="14077" max="14077" width="2" customWidth="1"/>
    <col min="14078" max="14091" width="7.625" customWidth="1"/>
    <col min="14095" max="14102" width="9.625" customWidth="1"/>
    <col min="14103" max="14103" width="9.375" customWidth="1"/>
    <col min="14104" max="14156" width="9.625" customWidth="1"/>
    <col min="14161" max="14161" width="18.875" customWidth="1"/>
    <col min="14162" max="14162" width="15.5" customWidth="1"/>
    <col min="14168" max="14168" width="19.875" customWidth="1"/>
    <col min="14333" max="14333" width="2" customWidth="1"/>
    <col min="14334" max="14347" width="7.625" customWidth="1"/>
    <col min="14351" max="14358" width="9.625" customWidth="1"/>
    <col min="14359" max="14359" width="9.375" customWidth="1"/>
    <col min="14360" max="14412" width="9.625" customWidth="1"/>
    <col min="14417" max="14417" width="18.875" customWidth="1"/>
    <col min="14418" max="14418" width="15.5" customWidth="1"/>
    <col min="14424" max="14424" width="19.875" customWidth="1"/>
    <col min="14589" max="14589" width="2" customWidth="1"/>
    <col min="14590" max="14603" width="7.625" customWidth="1"/>
    <col min="14607" max="14614" width="9.625" customWidth="1"/>
    <col min="14615" max="14615" width="9.375" customWidth="1"/>
    <col min="14616" max="14668" width="9.625" customWidth="1"/>
    <col min="14673" max="14673" width="18.875" customWidth="1"/>
    <col min="14674" max="14674" width="15.5" customWidth="1"/>
    <col min="14680" max="14680" width="19.875" customWidth="1"/>
    <col min="14845" max="14845" width="2" customWidth="1"/>
    <col min="14846" max="14859" width="7.625" customWidth="1"/>
    <col min="14863" max="14870" width="9.625" customWidth="1"/>
    <col min="14871" max="14871" width="9.375" customWidth="1"/>
    <col min="14872" max="14924" width="9.625" customWidth="1"/>
    <col min="14929" max="14929" width="18.875" customWidth="1"/>
    <col min="14930" max="14930" width="15.5" customWidth="1"/>
    <col min="14936" max="14936" width="19.875" customWidth="1"/>
    <col min="15101" max="15101" width="2" customWidth="1"/>
    <col min="15102" max="15115" width="7.625" customWidth="1"/>
    <col min="15119" max="15126" width="9.625" customWidth="1"/>
    <col min="15127" max="15127" width="9.375" customWidth="1"/>
    <col min="15128" max="15180" width="9.625" customWidth="1"/>
    <col min="15185" max="15185" width="18.875" customWidth="1"/>
    <col min="15186" max="15186" width="15.5" customWidth="1"/>
    <col min="15192" max="15192" width="19.875" customWidth="1"/>
    <col min="15357" max="15357" width="2" customWidth="1"/>
    <col min="15358" max="15371" width="7.625" customWidth="1"/>
    <col min="15375" max="15382" width="9.625" customWidth="1"/>
    <col min="15383" max="15383" width="9.375" customWidth="1"/>
    <col min="15384" max="15436" width="9.625" customWidth="1"/>
    <col min="15441" max="15441" width="18.875" customWidth="1"/>
    <col min="15442" max="15442" width="15.5" customWidth="1"/>
    <col min="15448" max="15448" width="19.875" customWidth="1"/>
    <col min="15613" max="15613" width="2" customWidth="1"/>
    <col min="15614" max="15627" width="7.625" customWidth="1"/>
    <col min="15631" max="15638" width="9.625" customWidth="1"/>
    <col min="15639" max="15639" width="9.375" customWidth="1"/>
    <col min="15640" max="15692" width="9.625" customWidth="1"/>
    <col min="15697" max="15697" width="18.875" customWidth="1"/>
    <col min="15698" max="15698" width="15.5" customWidth="1"/>
    <col min="15704" max="15704" width="19.875" customWidth="1"/>
    <col min="15869" max="15869" width="2" customWidth="1"/>
    <col min="15870" max="15883" width="7.625" customWidth="1"/>
    <col min="15887" max="15894" width="9.625" customWidth="1"/>
    <col min="15895" max="15895" width="9.375" customWidth="1"/>
    <col min="15896" max="15948" width="9.625" customWidth="1"/>
    <col min="15953" max="15953" width="18.875" customWidth="1"/>
    <col min="15954" max="15954" width="15.5" customWidth="1"/>
    <col min="15960" max="15960" width="19.875" customWidth="1"/>
    <col min="16125" max="16125" width="2" customWidth="1"/>
    <col min="16126" max="16139" width="7.625" customWidth="1"/>
    <col min="16143" max="16150" width="9.625" customWidth="1"/>
    <col min="16151" max="16151" width="9.375" customWidth="1"/>
    <col min="16152" max="16204" width="9.625" customWidth="1"/>
    <col min="16209" max="16209" width="18.875" customWidth="1"/>
    <col min="16210" max="16210" width="15.5" customWidth="1"/>
    <col min="16216" max="16216" width="19.875" customWidth="1"/>
  </cols>
  <sheetData>
    <row r="1" spans="2:19" ht="10.5" customHeight="1" thickBot="1" x14ac:dyDescent="0.2"/>
    <row r="2" spans="2:19" ht="49.5" customHeight="1" thickTop="1" thickBot="1" x14ac:dyDescent="0.2">
      <c r="B2" s="210" t="s">
        <v>63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2"/>
    </row>
    <row r="3" spans="2:19" ht="9.75" customHeight="1" thickTop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9" ht="24.95" customHeight="1" x14ac:dyDescent="0.15">
      <c r="B4" s="3" t="s">
        <v>0</v>
      </c>
      <c r="C4" s="4"/>
      <c r="D4" s="4"/>
      <c r="E4" s="4"/>
      <c r="F4" s="5"/>
      <c r="G4" s="5"/>
      <c r="H4" s="6"/>
      <c r="I4" s="6"/>
      <c r="J4" s="6"/>
      <c r="K4" s="6"/>
    </row>
    <row r="5" spans="2:19" ht="7.5" customHeight="1" x14ac:dyDescent="0.15">
      <c r="B5" s="7"/>
      <c r="C5" s="4"/>
      <c r="D5" s="4"/>
      <c r="E5" s="4"/>
      <c r="F5" s="6"/>
      <c r="H5" s="6"/>
      <c r="I5" s="6"/>
      <c r="J5" s="6"/>
      <c r="K5" s="6"/>
    </row>
    <row r="6" spans="2:19" ht="24.95" customHeight="1" x14ac:dyDescent="0.15">
      <c r="C6" s="8" t="s">
        <v>1</v>
      </c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10"/>
      <c r="P6" s="10"/>
      <c r="Q6" s="10"/>
      <c r="R6" s="10"/>
      <c r="S6" s="10"/>
    </row>
    <row r="7" spans="2:19" ht="24.95" customHeight="1" x14ac:dyDescent="0.15">
      <c r="C7" s="8" t="s">
        <v>77</v>
      </c>
      <c r="D7" s="8"/>
      <c r="E7" s="8"/>
      <c r="F7" s="8"/>
      <c r="G7" s="8"/>
      <c r="H7" s="8"/>
      <c r="I7" s="8"/>
      <c r="J7" s="8"/>
      <c r="K7" s="8"/>
      <c r="L7" s="8"/>
      <c r="M7" s="9"/>
      <c r="N7" s="9"/>
      <c r="O7" s="10"/>
      <c r="P7" s="10"/>
      <c r="Q7" s="10"/>
      <c r="R7" s="10"/>
      <c r="S7" s="10"/>
    </row>
    <row r="8" spans="2:19" ht="11.25" customHeight="1" x14ac:dyDescent="0.15">
      <c r="C8" s="8"/>
      <c r="D8" s="8"/>
      <c r="E8" s="8"/>
      <c r="F8" s="8"/>
      <c r="G8" s="8"/>
      <c r="H8" s="8"/>
      <c r="I8" s="8"/>
      <c r="J8" s="8"/>
      <c r="K8" s="8"/>
      <c r="L8" s="8"/>
      <c r="M8" s="11"/>
      <c r="N8" s="11"/>
      <c r="O8" s="10"/>
      <c r="P8" s="10"/>
      <c r="Q8" s="10"/>
      <c r="R8" s="10"/>
      <c r="S8" s="10"/>
    </row>
    <row r="9" spans="2:19" ht="24.95" customHeight="1" x14ac:dyDescent="0.15">
      <c r="C9" s="172" t="s">
        <v>76</v>
      </c>
      <c r="D9" s="172"/>
      <c r="E9" s="172"/>
      <c r="F9" s="172"/>
      <c r="G9" s="172"/>
      <c r="H9" s="172"/>
      <c r="I9" s="172"/>
      <c r="J9" s="172"/>
      <c r="K9" s="12"/>
      <c r="L9" s="12"/>
      <c r="M9" s="9"/>
      <c r="N9" s="9"/>
      <c r="O9" s="9"/>
      <c r="P9" s="9"/>
      <c r="Q9" s="9"/>
      <c r="R9" s="9"/>
      <c r="S9" s="9"/>
    </row>
    <row r="10" spans="2:19" ht="24.95" customHeight="1" x14ac:dyDescent="0.15">
      <c r="C10" s="172" t="s">
        <v>75</v>
      </c>
      <c r="D10" s="172"/>
      <c r="E10" s="172"/>
      <c r="F10" s="172"/>
      <c r="G10" s="172"/>
      <c r="H10" s="172"/>
      <c r="I10" s="172"/>
      <c r="J10" s="172"/>
      <c r="K10" s="12"/>
      <c r="L10" s="12"/>
      <c r="M10" s="9"/>
      <c r="N10" s="9"/>
      <c r="O10" s="9"/>
      <c r="P10" s="9"/>
      <c r="Q10" s="9"/>
      <c r="R10" s="9"/>
      <c r="S10" s="9"/>
    </row>
    <row r="11" spans="2:19" ht="24.95" customHeight="1" x14ac:dyDescent="0.15">
      <c r="C11" s="172" t="s">
        <v>71</v>
      </c>
      <c r="D11" s="172"/>
      <c r="E11" s="172"/>
      <c r="F11" s="172"/>
      <c r="G11" s="172"/>
      <c r="H11" s="172"/>
      <c r="I11" s="172"/>
      <c r="J11" s="172"/>
      <c r="K11" s="12"/>
      <c r="L11" s="12"/>
      <c r="M11" s="9"/>
      <c r="N11" s="9"/>
      <c r="O11" s="9"/>
      <c r="P11" s="9"/>
      <c r="Q11" s="9"/>
      <c r="R11" s="9"/>
      <c r="S11" s="9"/>
    </row>
    <row r="12" spans="2:19" ht="24.95" customHeight="1" x14ac:dyDescent="0.15">
      <c r="C12" s="172" t="s">
        <v>64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2:19" ht="18" customHeight="1" x14ac:dyDescent="0.15">
      <c r="C13" s="172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2:19" ht="24.95" customHeight="1" x14ac:dyDescent="0.15">
      <c r="B14" s="3" t="s">
        <v>2</v>
      </c>
      <c r="C14" s="13"/>
      <c r="D14" s="13"/>
      <c r="E14" s="14"/>
      <c r="F14" s="5"/>
      <c r="G14" s="14"/>
      <c r="H14" s="15"/>
      <c r="I14" s="16"/>
      <c r="J14" s="16"/>
      <c r="K14" s="16"/>
      <c r="L14" s="2"/>
      <c r="M14" s="2"/>
      <c r="N14" s="2"/>
      <c r="O14" s="2"/>
    </row>
    <row r="15" spans="2:19" ht="24.95" customHeight="1" x14ac:dyDescent="0.15">
      <c r="B15" s="17"/>
      <c r="C15" s="195" t="s">
        <v>66</v>
      </c>
      <c r="D15" s="18"/>
      <c r="E15" s="18"/>
      <c r="F15" s="19"/>
      <c r="G15" s="196" t="s">
        <v>70</v>
      </c>
      <c r="I15" s="20"/>
      <c r="J15" s="20"/>
      <c r="K15" s="20"/>
      <c r="L15" s="20"/>
      <c r="M15" s="20"/>
      <c r="N15" s="20"/>
      <c r="O15" s="20"/>
    </row>
    <row r="16" spans="2:19" ht="24.95" customHeight="1" x14ac:dyDescent="0.15">
      <c r="B16" s="17" t="s">
        <v>67</v>
      </c>
      <c r="C16" s="195" t="s">
        <v>68</v>
      </c>
      <c r="D16" s="18"/>
      <c r="E16" s="18"/>
      <c r="F16" s="19"/>
      <c r="G16" s="196" t="s">
        <v>3</v>
      </c>
      <c r="I16" s="21"/>
      <c r="J16" s="21"/>
      <c r="K16" s="21"/>
      <c r="L16" s="21"/>
      <c r="M16" s="21"/>
      <c r="N16" s="21"/>
      <c r="O16" s="21"/>
    </row>
    <row r="17" spans="1:19" ht="24.95" customHeight="1" x14ac:dyDescent="0.15">
      <c r="B17" s="17"/>
      <c r="C17" s="18"/>
      <c r="D17" s="18"/>
      <c r="E17" s="18"/>
      <c r="F17" s="19"/>
      <c r="G17" s="196" t="s">
        <v>65</v>
      </c>
      <c r="I17" s="18"/>
      <c r="J17" s="18"/>
      <c r="K17" s="18"/>
      <c r="L17" s="18"/>
      <c r="M17" s="18"/>
      <c r="N17" s="18"/>
      <c r="O17" s="2"/>
    </row>
    <row r="18" spans="1:19" ht="8.25" customHeight="1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9" ht="33.75" thickBot="1" x14ac:dyDescent="0.2">
      <c r="B19" s="22" t="s">
        <v>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9" ht="21.95" customHeight="1" x14ac:dyDescent="0.15">
      <c r="B20" s="213" t="s">
        <v>5</v>
      </c>
      <c r="C20" s="214"/>
      <c r="D20" s="215" t="s">
        <v>6</v>
      </c>
      <c r="E20" s="216"/>
      <c r="F20" s="217" t="s">
        <v>7</v>
      </c>
      <c r="G20" s="218"/>
      <c r="H20" s="213" t="s">
        <v>8</v>
      </c>
      <c r="I20" s="219"/>
      <c r="J20" s="220" t="s">
        <v>9</v>
      </c>
      <c r="K20" s="214"/>
      <c r="L20" s="213" t="s">
        <v>10</v>
      </c>
      <c r="M20" s="219"/>
      <c r="N20" s="213" t="s">
        <v>11</v>
      </c>
      <c r="O20" s="219"/>
      <c r="P20" s="176"/>
      <c r="Q20" s="176"/>
      <c r="R20" s="115"/>
    </row>
    <row r="21" spans="1:19" ht="21.95" customHeight="1" x14ac:dyDescent="0.15">
      <c r="B21" s="202"/>
      <c r="C21" s="203"/>
      <c r="D21" s="202"/>
      <c r="E21" s="203"/>
      <c r="F21" s="202"/>
      <c r="G21" s="203"/>
      <c r="H21" s="202"/>
      <c r="I21" s="203"/>
      <c r="J21" s="202"/>
      <c r="K21" s="203"/>
      <c r="L21" s="206">
        <v>44743</v>
      </c>
      <c r="M21" s="207"/>
      <c r="N21" s="208">
        <f>L21+1</f>
        <v>44744</v>
      </c>
      <c r="O21" s="209"/>
      <c r="P21" s="115"/>
      <c r="Q21" s="115"/>
      <c r="R21" s="115"/>
    </row>
    <row r="22" spans="1:19" ht="21.95" hidden="1" customHeight="1" x14ac:dyDescent="0.15">
      <c r="B22" s="204"/>
      <c r="C22" s="205"/>
      <c r="D22" s="204"/>
      <c r="E22" s="205"/>
      <c r="F22" s="204"/>
      <c r="G22" s="205"/>
      <c r="H22" s="204"/>
      <c r="I22" s="205"/>
      <c r="J22" s="204"/>
      <c r="K22" s="205"/>
      <c r="L22" s="168"/>
      <c r="M22" s="23">
        <v>1</v>
      </c>
      <c r="N22" s="168"/>
      <c r="O22" s="23">
        <v>1.5</v>
      </c>
      <c r="R22">
        <f>SUM(B22:O22)</f>
        <v>2.5</v>
      </c>
    </row>
    <row r="23" spans="1:19" ht="21.95" hidden="1" customHeight="1" x14ac:dyDescent="0.15">
      <c r="A23" s="173" t="s">
        <v>12</v>
      </c>
      <c r="B23" s="24"/>
      <c r="C23" s="25"/>
      <c r="D23" s="174"/>
      <c r="E23" s="169"/>
      <c r="F23" s="174"/>
      <c r="G23" s="175"/>
      <c r="H23" s="24"/>
      <c r="I23" s="25"/>
      <c r="J23" s="24"/>
      <c r="K23" s="25"/>
      <c r="L23" s="28"/>
      <c r="M23" s="29"/>
      <c r="N23" s="28" t="s">
        <v>13</v>
      </c>
      <c r="O23" s="30" t="s">
        <v>13</v>
      </c>
      <c r="P23" s="176" t="s">
        <v>12</v>
      </c>
      <c r="Q23" s="176"/>
      <c r="S23" s="176"/>
    </row>
    <row r="24" spans="1:19" ht="21.95" hidden="1" customHeight="1" x14ac:dyDescent="0.15">
      <c r="A24" s="177" t="s">
        <v>14</v>
      </c>
      <c r="B24" s="24" t="s">
        <v>13</v>
      </c>
      <c r="C24" s="25" t="s">
        <v>13</v>
      </c>
      <c r="D24" s="174"/>
      <c r="E24" s="169"/>
      <c r="F24" s="174"/>
      <c r="G24" s="175"/>
      <c r="H24" s="24" t="s">
        <v>13</v>
      </c>
      <c r="I24" s="25"/>
      <c r="J24" s="24" t="s">
        <v>13</v>
      </c>
      <c r="K24" s="25"/>
      <c r="L24" s="33" t="s">
        <v>13</v>
      </c>
      <c r="M24" s="34"/>
      <c r="N24" s="33" t="s">
        <v>13</v>
      </c>
      <c r="O24" s="34"/>
      <c r="P24" s="176" t="s">
        <v>14</v>
      </c>
      <c r="Q24" s="176"/>
      <c r="S24" s="176"/>
    </row>
    <row r="25" spans="1:19" ht="21.95" hidden="1" customHeight="1" x14ac:dyDescent="0.15">
      <c r="A25" s="178" t="s">
        <v>15</v>
      </c>
      <c r="B25" s="24" t="s">
        <v>13</v>
      </c>
      <c r="C25" s="25" t="s">
        <v>13</v>
      </c>
      <c r="D25" s="174"/>
      <c r="E25" s="169"/>
      <c r="F25" s="174"/>
      <c r="G25" s="175"/>
      <c r="H25" s="24" t="s">
        <v>13</v>
      </c>
      <c r="I25" s="25"/>
      <c r="J25" s="24" t="s">
        <v>13</v>
      </c>
      <c r="K25" s="25"/>
      <c r="L25" s="33" t="s">
        <v>16</v>
      </c>
      <c r="M25" s="34"/>
      <c r="N25" s="33" t="s">
        <v>13</v>
      </c>
      <c r="O25" s="34"/>
      <c r="P25" s="176" t="s">
        <v>15</v>
      </c>
      <c r="Q25" s="176"/>
      <c r="S25" s="176"/>
    </row>
    <row r="26" spans="1:19" ht="21.95" hidden="1" customHeight="1" x14ac:dyDescent="0.15">
      <c r="A26" s="179" t="s">
        <v>17</v>
      </c>
      <c r="B26" s="24" t="s">
        <v>13</v>
      </c>
      <c r="C26" s="25"/>
      <c r="D26" s="174"/>
      <c r="E26" s="169"/>
      <c r="F26" s="174"/>
      <c r="G26" s="175"/>
      <c r="H26" s="24" t="s">
        <v>13</v>
      </c>
      <c r="I26" s="25"/>
      <c r="J26" s="24" t="s">
        <v>13</v>
      </c>
      <c r="K26" s="25"/>
      <c r="L26" s="33" t="s">
        <v>13</v>
      </c>
      <c r="M26" s="34"/>
      <c r="N26" s="33" t="s">
        <v>13</v>
      </c>
      <c r="O26" s="34" t="s">
        <v>16</v>
      </c>
      <c r="P26" s="176" t="s">
        <v>17</v>
      </c>
      <c r="Q26" s="176"/>
      <c r="S26" s="176"/>
    </row>
    <row r="27" spans="1:19" ht="21.95" hidden="1" customHeight="1" x14ac:dyDescent="0.15">
      <c r="A27" s="180" t="s">
        <v>18</v>
      </c>
      <c r="B27" s="24"/>
      <c r="C27" s="25"/>
      <c r="D27" s="174"/>
      <c r="E27" s="169"/>
      <c r="F27" s="174"/>
      <c r="G27" s="175"/>
      <c r="H27" s="24" t="s">
        <v>13</v>
      </c>
      <c r="I27" s="35" t="s">
        <v>13</v>
      </c>
      <c r="J27" s="24" t="s">
        <v>13</v>
      </c>
      <c r="K27" s="35" t="s">
        <v>13</v>
      </c>
      <c r="L27" s="33"/>
      <c r="M27" s="34"/>
      <c r="N27" s="33"/>
      <c r="O27" s="34"/>
      <c r="P27" s="176" t="s">
        <v>18</v>
      </c>
      <c r="Q27" s="176"/>
      <c r="S27" s="176"/>
    </row>
    <row r="28" spans="1:19" ht="21.95" hidden="1" customHeight="1" x14ac:dyDescent="0.15">
      <c r="A28" s="181" t="s">
        <v>19</v>
      </c>
      <c r="B28" s="24"/>
      <c r="C28" s="25"/>
      <c r="D28" s="174"/>
      <c r="E28" s="169"/>
      <c r="F28" s="174"/>
      <c r="G28" s="175"/>
      <c r="H28" s="24"/>
      <c r="I28" s="25"/>
      <c r="J28" s="24"/>
      <c r="K28" s="25"/>
      <c r="L28" s="33"/>
      <c r="M28" s="34"/>
      <c r="N28" s="33"/>
      <c r="O28" s="34"/>
      <c r="P28" s="176" t="s">
        <v>19</v>
      </c>
      <c r="Q28" s="176"/>
      <c r="S28" s="176"/>
    </row>
    <row r="29" spans="1:19" ht="21.95" hidden="1" customHeight="1" x14ac:dyDescent="0.15">
      <c r="A29" s="182" t="s">
        <v>20</v>
      </c>
      <c r="B29" s="24"/>
      <c r="C29" s="25"/>
      <c r="D29" s="174"/>
      <c r="E29" s="169"/>
      <c r="F29" s="174"/>
      <c r="G29" s="175"/>
      <c r="H29" s="24" t="s">
        <v>16</v>
      </c>
      <c r="I29" s="25"/>
      <c r="J29" s="24" t="s">
        <v>16</v>
      </c>
      <c r="K29" s="25"/>
      <c r="L29" s="33" t="s">
        <v>21</v>
      </c>
      <c r="M29" s="34"/>
      <c r="N29" s="33"/>
      <c r="O29" s="34"/>
      <c r="P29" s="176" t="s">
        <v>20</v>
      </c>
      <c r="Q29" s="176"/>
      <c r="S29" s="176"/>
    </row>
    <row r="30" spans="1:19" ht="21.95" hidden="1" customHeight="1" x14ac:dyDescent="0.15">
      <c r="A30" s="183" t="s">
        <v>22</v>
      </c>
      <c r="B30" s="24"/>
      <c r="C30" s="25"/>
      <c r="D30" s="174"/>
      <c r="E30" s="169"/>
      <c r="F30" s="174"/>
      <c r="G30" s="175"/>
      <c r="H30" s="24"/>
      <c r="I30" s="25"/>
      <c r="J30" s="24"/>
      <c r="K30" s="25"/>
      <c r="L30" s="33" t="s">
        <v>13</v>
      </c>
      <c r="M30" s="34" t="s">
        <v>13</v>
      </c>
      <c r="N30" s="33" t="s">
        <v>13</v>
      </c>
      <c r="O30" s="34"/>
      <c r="P30" s="176" t="s">
        <v>22</v>
      </c>
      <c r="Q30" s="176"/>
      <c r="S30" s="176"/>
    </row>
    <row r="31" spans="1:19" ht="21.95" hidden="1" customHeight="1" x14ac:dyDescent="0.15">
      <c r="A31" s="184" t="s">
        <v>23</v>
      </c>
      <c r="B31" s="24"/>
      <c r="C31" s="25"/>
      <c r="D31" s="174"/>
      <c r="E31" s="169"/>
      <c r="F31" s="174"/>
      <c r="G31" s="175"/>
      <c r="H31" s="24" t="s">
        <v>16</v>
      </c>
      <c r="I31" s="25"/>
      <c r="J31" s="24" t="s">
        <v>16</v>
      </c>
      <c r="K31" s="25"/>
      <c r="L31" s="37" t="s">
        <v>16</v>
      </c>
      <c r="M31" s="39"/>
      <c r="N31" s="37"/>
      <c r="O31" s="39"/>
      <c r="P31" s="176" t="s">
        <v>23</v>
      </c>
      <c r="Q31" s="176"/>
      <c r="S31" s="176"/>
    </row>
    <row r="32" spans="1:19" ht="21.95" customHeight="1" x14ac:dyDescent="0.15">
      <c r="B32" s="204"/>
      <c r="C32" s="205"/>
      <c r="D32" s="204"/>
      <c r="E32" s="205"/>
      <c r="F32" s="204"/>
      <c r="G32" s="205"/>
      <c r="H32" s="204"/>
      <c r="I32" s="205"/>
      <c r="J32" s="204"/>
      <c r="K32" s="205"/>
      <c r="L32" s="230" t="s">
        <v>74</v>
      </c>
      <c r="M32" s="231"/>
      <c r="N32" s="221" t="s">
        <v>24</v>
      </c>
      <c r="O32" s="222"/>
    </row>
    <row r="33" spans="1:18" ht="21.95" customHeight="1" thickBot="1" x14ac:dyDescent="0.2">
      <c r="B33" s="228"/>
      <c r="C33" s="229"/>
      <c r="D33" s="228"/>
      <c r="E33" s="229"/>
      <c r="F33" s="228"/>
      <c r="G33" s="229"/>
      <c r="H33" s="228"/>
      <c r="I33" s="229"/>
      <c r="J33" s="228"/>
      <c r="K33" s="229"/>
      <c r="L33" s="232"/>
      <c r="M33" s="233"/>
      <c r="N33" s="223"/>
      <c r="O33" s="224"/>
    </row>
    <row r="34" spans="1:18" ht="21.95" customHeight="1" x14ac:dyDescent="0.15">
      <c r="B34" s="225">
        <f>N21+1</f>
        <v>44745</v>
      </c>
      <c r="C34" s="226"/>
      <c r="D34" s="225">
        <f>B34+1</f>
        <v>44746</v>
      </c>
      <c r="E34" s="227"/>
      <c r="F34" s="225">
        <f t="shared" ref="F34" si="0">D34+1</f>
        <v>44747</v>
      </c>
      <c r="G34" s="227"/>
      <c r="H34" s="225">
        <f t="shared" ref="H34" si="1">F34+1</f>
        <v>44748</v>
      </c>
      <c r="I34" s="227"/>
      <c r="J34" s="225">
        <f t="shared" ref="J34" si="2">H34+1</f>
        <v>44749</v>
      </c>
      <c r="K34" s="227"/>
      <c r="L34" s="225">
        <f t="shared" ref="L34" si="3">J34+1</f>
        <v>44750</v>
      </c>
      <c r="M34" s="227"/>
      <c r="N34" s="225">
        <f t="shared" ref="N34" si="4">L34+1</f>
        <v>44751</v>
      </c>
      <c r="O34" s="227"/>
    </row>
    <row r="35" spans="1:18" ht="21.95" hidden="1" customHeight="1" x14ac:dyDescent="0.15">
      <c r="A35" s="173" t="s">
        <v>12</v>
      </c>
      <c r="B35" s="28"/>
      <c r="C35" s="29"/>
      <c r="D35" s="41"/>
      <c r="E35" s="42"/>
      <c r="F35" s="41"/>
      <c r="G35" s="43"/>
      <c r="H35" s="28"/>
      <c r="I35" s="29"/>
      <c r="J35" s="26"/>
      <c r="K35" s="27"/>
      <c r="L35" s="28"/>
      <c r="M35" s="29"/>
      <c r="N35" s="28" t="s">
        <v>21</v>
      </c>
      <c r="O35" s="29" t="s">
        <v>21</v>
      </c>
      <c r="P35" s="176" t="s">
        <v>12</v>
      </c>
      <c r="Q35" s="176"/>
    </row>
    <row r="36" spans="1:18" ht="21.95" hidden="1" customHeight="1" x14ac:dyDescent="0.15">
      <c r="A36" s="177" t="s">
        <v>14</v>
      </c>
      <c r="B36" s="33" t="s">
        <v>13</v>
      </c>
      <c r="C36" s="34"/>
      <c r="D36" s="44"/>
      <c r="E36" s="45"/>
      <c r="F36" s="44"/>
      <c r="G36" s="46"/>
      <c r="H36" s="33" t="s">
        <v>13</v>
      </c>
      <c r="I36" s="34"/>
      <c r="J36" s="31" t="s">
        <v>13</v>
      </c>
      <c r="K36" s="32"/>
      <c r="L36" s="33" t="s">
        <v>13</v>
      </c>
      <c r="M36" s="34"/>
      <c r="N36" s="33"/>
      <c r="O36" s="34"/>
      <c r="P36" s="176" t="s">
        <v>14</v>
      </c>
      <c r="Q36" s="176"/>
    </row>
    <row r="37" spans="1:18" ht="21.95" hidden="1" customHeight="1" x14ac:dyDescent="0.15">
      <c r="A37" s="178" t="s">
        <v>15</v>
      </c>
      <c r="B37" s="33" t="s">
        <v>13</v>
      </c>
      <c r="C37" s="34"/>
      <c r="D37" s="44"/>
      <c r="E37" s="45"/>
      <c r="F37" s="44"/>
      <c r="G37" s="46"/>
      <c r="H37" s="33" t="s">
        <v>13</v>
      </c>
      <c r="I37" s="34"/>
      <c r="J37" s="31"/>
      <c r="K37" s="32"/>
      <c r="L37" s="33" t="s">
        <v>16</v>
      </c>
      <c r="M37" s="34" t="s">
        <v>16</v>
      </c>
      <c r="N37" s="33" t="s">
        <v>13</v>
      </c>
      <c r="O37" s="34" t="s">
        <v>13</v>
      </c>
      <c r="P37" s="176" t="s">
        <v>15</v>
      </c>
      <c r="Q37" s="176"/>
    </row>
    <row r="38" spans="1:18" ht="21.95" hidden="1" customHeight="1" x14ac:dyDescent="0.15">
      <c r="A38" s="179" t="s">
        <v>17</v>
      </c>
      <c r="B38" s="33" t="s">
        <v>13</v>
      </c>
      <c r="C38" s="34"/>
      <c r="D38" s="44"/>
      <c r="E38" s="45"/>
      <c r="F38" s="44"/>
      <c r="G38" s="46"/>
      <c r="H38" s="33" t="s">
        <v>13</v>
      </c>
      <c r="I38" s="34"/>
      <c r="J38" s="31" t="s">
        <v>13</v>
      </c>
      <c r="K38" s="32" t="s">
        <v>13</v>
      </c>
      <c r="L38" s="33" t="s">
        <v>13</v>
      </c>
      <c r="M38" s="34"/>
      <c r="N38" s="33" t="s">
        <v>13</v>
      </c>
      <c r="O38" s="34"/>
      <c r="P38" s="176" t="s">
        <v>17</v>
      </c>
      <c r="Q38" s="176"/>
    </row>
    <row r="39" spans="1:18" ht="21.95" hidden="1" customHeight="1" x14ac:dyDescent="0.15">
      <c r="A39" s="180" t="s">
        <v>18</v>
      </c>
      <c r="B39" s="33"/>
      <c r="C39" s="34"/>
      <c r="D39" s="44"/>
      <c r="E39" s="45"/>
      <c r="F39" s="44"/>
      <c r="G39" s="46"/>
      <c r="H39" s="33" t="s">
        <v>13</v>
      </c>
      <c r="I39" s="47" t="s">
        <v>13</v>
      </c>
      <c r="J39" s="31"/>
      <c r="K39" s="32"/>
      <c r="L39" s="33"/>
      <c r="M39" s="34"/>
      <c r="N39" s="33"/>
      <c r="O39" s="34"/>
      <c r="P39" s="176" t="s">
        <v>18</v>
      </c>
      <c r="Q39" s="176"/>
    </row>
    <row r="40" spans="1:18" ht="21.95" hidden="1" customHeight="1" x14ac:dyDescent="0.15">
      <c r="A40" s="185" t="s">
        <v>19</v>
      </c>
      <c r="B40" s="33"/>
      <c r="C40" s="34"/>
      <c r="D40" s="44"/>
      <c r="E40" s="45"/>
      <c r="F40" s="44"/>
      <c r="G40" s="46"/>
      <c r="H40" s="33"/>
      <c r="I40" s="34"/>
      <c r="J40" s="31"/>
      <c r="K40" s="32"/>
      <c r="L40" s="33"/>
      <c r="M40" s="34"/>
      <c r="N40" s="33"/>
      <c r="O40" s="34"/>
      <c r="P40" s="176" t="s">
        <v>19</v>
      </c>
      <c r="Q40" s="176"/>
    </row>
    <row r="41" spans="1:18" ht="21.95" hidden="1" customHeight="1" x14ac:dyDescent="0.15">
      <c r="A41" s="182" t="s">
        <v>20</v>
      </c>
      <c r="B41" s="33"/>
      <c r="C41" s="34"/>
      <c r="D41" s="44"/>
      <c r="E41" s="45"/>
      <c r="F41" s="44"/>
      <c r="G41" s="46"/>
      <c r="H41" s="33"/>
      <c r="I41" s="34"/>
      <c r="J41" s="31"/>
      <c r="K41" s="32"/>
      <c r="L41" s="33" t="s">
        <v>21</v>
      </c>
      <c r="M41" s="34" t="s">
        <v>21</v>
      </c>
      <c r="N41" s="33" t="s">
        <v>16</v>
      </c>
      <c r="O41" s="34" t="s">
        <v>16</v>
      </c>
      <c r="P41" s="176" t="s">
        <v>20</v>
      </c>
      <c r="Q41" s="176"/>
    </row>
    <row r="42" spans="1:18" ht="21.95" hidden="1" customHeight="1" x14ac:dyDescent="0.15">
      <c r="A42" s="183" t="s">
        <v>22</v>
      </c>
      <c r="B42" s="33" t="s">
        <v>13</v>
      </c>
      <c r="C42" s="34" t="s">
        <v>13</v>
      </c>
      <c r="D42" s="44"/>
      <c r="E42" s="45"/>
      <c r="F42" s="44"/>
      <c r="G42" s="46"/>
      <c r="H42" s="33"/>
      <c r="I42" s="34"/>
      <c r="J42" s="31"/>
      <c r="K42" s="32"/>
      <c r="L42" s="33"/>
      <c r="M42" s="34"/>
      <c r="N42" s="33"/>
      <c r="O42" s="34"/>
      <c r="P42" s="176" t="s">
        <v>22</v>
      </c>
      <c r="Q42" s="176"/>
    </row>
    <row r="43" spans="1:18" ht="21.95" hidden="1" customHeight="1" x14ac:dyDescent="0.15">
      <c r="A43" s="184" t="s">
        <v>23</v>
      </c>
      <c r="B43" s="48" t="s">
        <v>13</v>
      </c>
      <c r="C43" s="49" t="s">
        <v>13</v>
      </c>
      <c r="D43" s="50"/>
      <c r="E43" s="51"/>
      <c r="F43" s="50"/>
      <c r="G43" s="52"/>
      <c r="H43" s="37" t="s">
        <v>16</v>
      </c>
      <c r="I43" s="39"/>
      <c r="J43" s="53" t="s">
        <v>16</v>
      </c>
      <c r="K43" s="38"/>
      <c r="L43" s="37" t="s">
        <v>16</v>
      </c>
      <c r="M43" s="39"/>
      <c r="N43" s="37"/>
      <c r="O43" s="39"/>
      <c r="P43" s="176" t="s">
        <v>23</v>
      </c>
      <c r="Q43" s="176"/>
    </row>
    <row r="44" spans="1:18" ht="21.95" customHeight="1" x14ac:dyDescent="0.15">
      <c r="B44" s="221" t="s">
        <v>24</v>
      </c>
      <c r="C44" s="222"/>
      <c r="D44" s="236"/>
      <c r="E44" s="237"/>
      <c r="F44" s="240"/>
      <c r="G44" s="241"/>
      <c r="H44" s="221" t="s">
        <v>24</v>
      </c>
      <c r="I44" s="222"/>
      <c r="J44" s="221" t="s">
        <v>73</v>
      </c>
      <c r="K44" s="222"/>
      <c r="L44" s="221" t="s">
        <v>73</v>
      </c>
      <c r="M44" s="222"/>
      <c r="N44" s="221" t="s">
        <v>24</v>
      </c>
      <c r="O44" s="222"/>
    </row>
    <row r="45" spans="1:18" ht="21.95" customHeight="1" thickBot="1" x14ac:dyDescent="0.2">
      <c r="B45" s="223"/>
      <c r="C45" s="224"/>
      <c r="D45" s="238"/>
      <c r="E45" s="239"/>
      <c r="F45" s="242"/>
      <c r="G45" s="242"/>
      <c r="H45" s="223"/>
      <c r="I45" s="224"/>
      <c r="J45" s="223"/>
      <c r="K45" s="224"/>
      <c r="L45" s="223"/>
      <c r="M45" s="224"/>
      <c r="N45" s="223"/>
      <c r="O45" s="224"/>
    </row>
    <row r="46" spans="1:18" ht="21.95" customHeight="1" x14ac:dyDescent="0.15">
      <c r="B46" s="225">
        <f>N34+1</f>
        <v>44752</v>
      </c>
      <c r="C46" s="227"/>
      <c r="D46" s="225">
        <f>B46+1</f>
        <v>44753</v>
      </c>
      <c r="E46" s="227"/>
      <c r="F46" s="234">
        <f t="shared" ref="F46" si="5">D46+1</f>
        <v>44754</v>
      </c>
      <c r="G46" s="235"/>
      <c r="H46" s="234">
        <f t="shared" ref="H46" si="6">F46+1</f>
        <v>44755</v>
      </c>
      <c r="I46" s="235"/>
      <c r="J46" s="234">
        <f t="shared" ref="J46" si="7">H46+1</f>
        <v>44756</v>
      </c>
      <c r="K46" s="235"/>
      <c r="L46" s="234">
        <f t="shared" ref="L46" si="8">J46+1</f>
        <v>44757</v>
      </c>
      <c r="M46" s="235"/>
      <c r="N46" s="234">
        <f t="shared" ref="N46" si="9">L46+1</f>
        <v>44758</v>
      </c>
      <c r="O46" s="235"/>
    </row>
    <row r="47" spans="1:18" ht="21.95" hidden="1" customHeight="1" x14ac:dyDescent="0.15">
      <c r="B47" s="24"/>
      <c r="C47" s="186">
        <v>2</v>
      </c>
      <c r="D47" s="24"/>
      <c r="E47" s="54">
        <v>2</v>
      </c>
      <c r="F47" s="176"/>
      <c r="G47" s="187">
        <v>0</v>
      </c>
      <c r="H47" s="24"/>
      <c r="I47" s="25">
        <v>0</v>
      </c>
      <c r="J47" s="176"/>
      <c r="K47" s="186">
        <v>1</v>
      </c>
      <c r="L47" s="24"/>
      <c r="M47" s="55">
        <v>2</v>
      </c>
      <c r="N47" s="171"/>
      <c r="O47" s="23">
        <v>2</v>
      </c>
      <c r="R47">
        <f>SUM(B47:O47)</f>
        <v>9</v>
      </c>
    </row>
    <row r="48" spans="1:18" ht="21.95" hidden="1" customHeight="1" x14ac:dyDescent="0.15">
      <c r="A48" s="173" t="s">
        <v>12</v>
      </c>
      <c r="B48" s="28"/>
      <c r="C48" s="29"/>
      <c r="D48" s="26"/>
      <c r="E48" s="29"/>
      <c r="F48" s="41"/>
      <c r="G48" s="43"/>
      <c r="H48" s="56"/>
      <c r="I48" s="42"/>
      <c r="J48" s="26"/>
      <c r="K48" s="27"/>
      <c r="L48" s="28"/>
      <c r="M48" s="29"/>
      <c r="N48" s="28"/>
      <c r="O48" s="29"/>
      <c r="P48" s="176" t="s">
        <v>12</v>
      </c>
      <c r="Q48" s="176"/>
    </row>
    <row r="49" spans="1:18" ht="21.95" hidden="1" customHeight="1" x14ac:dyDescent="0.15">
      <c r="A49" s="177" t="s">
        <v>14</v>
      </c>
      <c r="B49" s="33"/>
      <c r="C49" s="34"/>
      <c r="D49" s="31" t="s">
        <v>13</v>
      </c>
      <c r="E49" s="34"/>
      <c r="F49" s="44"/>
      <c r="G49" s="46"/>
      <c r="H49" s="57"/>
      <c r="I49" s="45"/>
      <c r="J49" s="31" t="s">
        <v>13</v>
      </c>
      <c r="K49" s="32"/>
      <c r="L49" s="33" t="s">
        <v>13</v>
      </c>
      <c r="M49" s="34"/>
      <c r="N49" s="58"/>
      <c r="O49" s="34"/>
      <c r="P49" s="176" t="s">
        <v>14</v>
      </c>
      <c r="Q49" s="176"/>
    </row>
    <row r="50" spans="1:18" ht="21.95" hidden="1" customHeight="1" x14ac:dyDescent="0.15">
      <c r="A50" s="178" t="s">
        <v>15</v>
      </c>
      <c r="B50" s="33" t="s">
        <v>13</v>
      </c>
      <c r="C50" s="34"/>
      <c r="D50" s="31" t="s">
        <v>13</v>
      </c>
      <c r="E50" s="34"/>
      <c r="F50" s="44"/>
      <c r="G50" s="46"/>
      <c r="H50" s="57"/>
      <c r="I50" s="45"/>
      <c r="J50" s="59" t="s">
        <v>25</v>
      </c>
      <c r="K50" s="32"/>
      <c r="L50" s="33" t="s">
        <v>16</v>
      </c>
      <c r="M50" s="34"/>
      <c r="N50" s="33" t="s">
        <v>13</v>
      </c>
      <c r="O50" s="34" t="s">
        <v>21</v>
      </c>
      <c r="P50" s="176" t="s">
        <v>15</v>
      </c>
      <c r="Q50" s="176"/>
    </row>
    <row r="51" spans="1:18" ht="21.95" hidden="1" customHeight="1" x14ac:dyDescent="0.15">
      <c r="A51" s="179" t="s">
        <v>17</v>
      </c>
      <c r="B51" s="33" t="s">
        <v>13</v>
      </c>
      <c r="C51" s="34"/>
      <c r="D51" s="31" t="s">
        <v>13</v>
      </c>
      <c r="E51" s="34"/>
      <c r="F51" s="44"/>
      <c r="G51" s="46"/>
      <c r="H51" s="57"/>
      <c r="I51" s="45"/>
      <c r="J51" s="31" t="s">
        <v>13</v>
      </c>
      <c r="K51" s="32"/>
      <c r="L51" s="33" t="s">
        <v>13</v>
      </c>
      <c r="M51" s="34"/>
      <c r="N51" s="33" t="s">
        <v>13</v>
      </c>
      <c r="O51" s="34" t="s">
        <v>13</v>
      </c>
      <c r="P51" s="176" t="s">
        <v>17</v>
      </c>
      <c r="Q51" s="176"/>
    </row>
    <row r="52" spans="1:18" ht="21.95" hidden="1" customHeight="1" x14ac:dyDescent="0.15">
      <c r="A52" s="180" t="s">
        <v>18</v>
      </c>
      <c r="B52" s="33"/>
      <c r="C52" s="34"/>
      <c r="D52" s="31" t="s">
        <v>13</v>
      </c>
      <c r="E52" s="47" t="s">
        <v>13</v>
      </c>
      <c r="F52" s="44"/>
      <c r="G52" s="46"/>
      <c r="H52" s="57"/>
      <c r="I52" s="45"/>
      <c r="J52" s="31"/>
      <c r="K52" s="32"/>
      <c r="L52" s="33" t="s">
        <v>13</v>
      </c>
      <c r="M52" s="36" t="s">
        <v>13</v>
      </c>
      <c r="N52" s="33"/>
      <c r="O52" s="34"/>
      <c r="P52" s="176" t="s">
        <v>18</v>
      </c>
      <c r="Q52" s="176"/>
    </row>
    <row r="53" spans="1:18" ht="21.95" hidden="1" customHeight="1" x14ac:dyDescent="0.15">
      <c r="A53" s="181" t="s">
        <v>19</v>
      </c>
      <c r="B53" s="33" t="s">
        <v>13</v>
      </c>
      <c r="C53" s="47" t="s">
        <v>13</v>
      </c>
      <c r="D53" s="31"/>
      <c r="E53" s="34"/>
      <c r="F53" s="44"/>
      <c r="G53" s="46"/>
      <c r="H53" s="57"/>
      <c r="I53" s="45"/>
      <c r="J53" s="31"/>
      <c r="K53" s="32"/>
      <c r="L53" s="33"/>
      <c r="M53" s="34"/>
      <c r="N53" s="33"/>
      <c r="O53" s="34"/>
      <c r="P53" s="176" t="s">
        <v>19</v>
      </c>
      <c r="Q53" s="176"/>
    </row>
    <row r="54" spans="1:18" ht="21.95" hidden="1" customHeight="1" x14ac:dyDescent="0.15">
      <c r="A54" s="182" t="s">
        <v>20</v>
      </c>
      <c r="B54" s="33" t="s">
        <v>13</v>
      </c>
      <c r="C54" s="34"/>
      <c r="D54" s="31" t="s">
        <v>13</v>
      </c>
      <c r="E54" s="47" t="s">
        <v>13</v>
      </c>
      <c r="F54" s="44"/>
      <c r="G54" s="46"/>
      <c r="H54" s="57"/>
      <c r="I54" s="45"/>
      <c r="J54" s="31" t="s">
        <v>21</v>
      </c>
      <c r="K54" s="32" t="s">
        <v>21</v>
      </c>
      <c r="L54" s="33" t="s">
        <v>13</v>
      </c>
      <c r="M54" s="34"/>
      <c r="N54" s="33" t="s">
        <v>16</v>
      </c>
      <c r="O54" s="34" t="s">
        <v>16</v>
      </c>
      <c r="P54" s="176" t="s">
        <v>20</v>
      </c>
      <c r="Q54" s="176"/>
    </row>
    <row r="55" spans="1:18" ht="21.95" hidden="1" customHeight="1" x14ac:dyDescent="0.15">
      <c r="A55" s="183" t="s">
        <v>22</v>
      </c>
      <c r="B55" s="33"/>
      <c r="C55" s="34"/>
      <c r="D55" s="31"/>
      <c r="E55" s="34"/>
      <c r="F55" s="44"/>
      <c r="G55" s="46"/>
      <c r="H55" s="57"/>
      <c r="I55" s="45"/>
      <c r="J55" s="31" t="s">
        <v>21</v>
      </c>
      <c r="K55" s="32"/>
      <c r="L55" s="33" t="s">
        <v>13</v>
      </c>
      <c r="M55" s="34" t="s">
        <v>13</v>
      </c>
      <c r="N55" s="33" t="s">
        <v>13</v>
      </c>
      <c r="O55" s="34"/>
      <c r="P55" s="176" t="s">
        <v>22</v>
      </c>
      <c r="Q55" s="176"/>
    </row>
    <row r="56" spans="1:18" ht="21.95" hidden="1" customHeight="1" x14ac:dyDescent="0.15">
      <c r="A56" s="184" t="s">
        <v>23</v>
      </c>
      <c r="B56" s="48" t="s">
        <v>13</v>
      </c>
      <c r="C56" s="60" t="s">
        <v>13</v>
      </c>
      <c r="D56" s="53" t="s">
        <v>13</v>
      </c>
      <c r="E56" s="39"/>
      <c r="F56" s="50"/>
      <c r="G56" s="52"/>
      <c r="H56" s="61"/>
      <c r="I56" s="51"/>
      <c r="J56" s="53" t="s">
        <v>16</v>
      </c>
      <c r="K56" s="62" t="s">
        <v>16</v>
      </c>
      <c r="L56" s="37" t="s">
        <v>16</v>
      </c>
      <c r="M56" s="39"/>
      <c r="N56" s="37"/>
      <c r="O56" s="39"/>
      <c r="P56" s="176" t="s">
        <v>23</v>
      </c>
      <c r="Q56" s="176"/>
    </row>
    <row r="57" spans="1:18" ht="21.95" customHeight="1" x14ac:dyDescent="0.15">
      <c r="B57" s="221" t="s">
        <v>24</v>
      </c>
      <c r="C57" s="222"/>
      <c r="D57" s="236"/>
      <c r="E57" s="237"/>
      <c r="F57" s="244"/>
      <c r="G57" s="237"/>
      <c r="H57" s="245" t="s">
        <v>24</v>
      </c>
      <c r="I57" s="222"/>
      <c r="J57" s="221" t="s">
        <v>24</v>
      </c>
      <c r="K57" s="222"/>
      <c r="L57" s="221" t="s">
        <v>24</v>
      </c>
      <c r="M57" s="222"/>
      <c r="N57" s="221" t="s">
        <v>24</v>
      </c>
      <c r="O57" s="222"/>
    </row>
    <row r="58" spans="1:18" ht="21.95" customHeight="1" thickBot="1" x14ac:dyDescent="0.2">
      <c r="B58" s="223"/>
      <c r="C58" s="224"/>
      <c r="D58" s="238"/>
      <c r="E58" s="239"/>
      <c r="F58" s="238"/>
      <c r="G58" s="239"/>
      <c r="H58" s="246"/>
      <c r="I58" s="224"/>
      <c r="J58" s="223"/>
      <c r="K58" s="224"/>
      <c r="L58" s="223"/>
      <c r="M58" s="224"/>
      <c r="N58" s="223"/>
      <c r="O58" s="224"/>
    </row>
    <row r="59" spans="1:18" ht="21.95" customHeight="1" x14ac:dyDescent="0.15">
      <c r="B59" s="225">
        <f>N46+1</f>
        <v>44759</v>
      </c>
      <c r="C59" s="226"/>
      <c r="D59" s="225">
        <f>B59+1</f>
        <v>44760</v>
      </c>
      <c r="E59" s="227"/>
      <c r="F59" s="225">
        <f t="shared" ref="F59" si="10">D59+1</f>
        <v>44761</v>
      </c>
      <c r="G59" s="227"/>
      <c r="H59" s="243">
        <f t="shared" ref="H59" si="11">F59+1</f>
        <v>44762</v>
      </c>
      <c r="I59" s="227"/>
      <c r="J59" s="225">
        <f t="shared" ref="J59" si="12">H59+1</f>
        <v>44763</v>
      </c>
      <c r="K59" s="227"/>
      <c r="L59" s="225">
        <f t="shared" ref="L59" si="13">J59+1</f>
        <v>44764</v>
      </c>
      <c r="M59" s="227"/>
      <c r="N59" s="225">
        <f t="shared" ref="N59" si="14">L59+1</f>
        <v>44765</v>
      </c>
      <c r="O59" s="227"/>
    </row>
    <row r="60" spans="1:18" ht="21.95" hidden="1" customHeight="1" x14ac:dyDescent="0.15">
      <c r="B60" s="171"/>
      <c r="C60" s="23">
        <v>2</v>
      </c>
      <c r="D60" s="24"/>
      <c r="E60" s="25">
        <v>0</v>
      </c>
      <c r="F60" s="24"/>
      <c r="G60" s="25">
        <v>0</v>
      </c>
      <c r="H60" s="176"/>
      <c r="I60" s="54">
        <v>2</v>
      </c>
      <c r="J60" s="24"/>
      <c r="K60" s="54">
        <v>2</v>
      </c>
      <c r="L60" s="24"/>
      <c r="M60" s="54">
        <v>2</v>
      </c>
      <c r="N60" s="171"/>
      <c r="O60" s="23">
        <v>2</v>
      </c>
      <c r="R60">
        <f>SUM(B60:O60)</f>
        <v>10</v>
      </c>
    </row>
    <row r="61" spans="1:18" ht="21.95" hidden="1" customHeight="1" x14ac:dyDescent="0.15">
      <c r="A61" s="173" t="s">
        <v>12</v>
      </c>
      <c r="B61" s="28"/>
      <c r="C61" s="29"/>
      <c r="D61" s="41"/>
      <c r="E61" s="42"/>
      <c r="F61" s="56"/>
      <c r="G61" s="42"/>
      <c r="H61" s="26"/>
      <c r="I61" s="29"/>
      <c r="J61" s="26"/>
      <c r="K61" s="27"/>
      <c r="L61" s="28"/>
      <c r="M61" s="29"/>
      <c r="N61" s="28" t="s">
        <v>13</v>
      </c>
      <c r="O61" s="30" t="s">
        <v>13</v>
      </c>
      <c r="P61" s="176" t="s">
        <v>12</v>
      </c>
      <c r="Q61" s="176"/>
    </row>
    <row r="62" spans="1:18" ht="21.95" hidden="1" customHeight="1" x14ac:dyDescent="0.15">
      <c r="A62" s="177" t="s">
        <v>14</v>
      </c>
      <c r="B62" s="33" t="s">
        <v>13</v>
      </c>
      <c r="C62" s="34" t="s">
        <v>13</v>
      </c>
      <c r="D62" s="44"/>
      <c r="E62" s="45"/>
      <c r="F62" s="57"/>
      <c r="G62" s="45"/>
      <c r="H62" s="31" t="s">
        <v>13</v>
      </c>
      <c r="I62" s="34"/>
      <c r="J62" s="31" t="s">
        <v>13</v>
      </c>
      <c r="K62" s="32" t="s">
        <v>13</v>
      </c>
      <c r="L62" s="33" t="s">
        <v>13</v>
      </c>
      <c r="M62" s="34"/>
      <c r="N62" s="33" t="s">
        <v>13</v>
      </c>
      <c r="O62" s="34"/>
      <c r="P62" s="176" t="s">
        <v>14</v>
      </c>
      <c r="Q62" s="176"/>
    </row>
    <row r="63" spans="1:18" ht="21.95" hidden="1" customHeight="1" x14ac:dyDescent="0.15">
      <c r="A63" s="178" t="s">
        <v>15</v>
      </c>
      <c r="B63" s="33" t="s">
        <v>13</v>
      </c>
      <c r="C63" s="34"/>
      <c r="D63" s="44"/>
      <c r="E63" s="45"/>
      <c r="F63" s="57"/>
      <c r="G63" s="45"/>
      <c r="H63" s="31" t="s">
        <v>13</v>
      </c>
      <c r="I63" s="34" t="s">
        <v>13</v>
      </c>
      <c r="J63" s="59" t="s">
        <v>25</v>
      </c>
      <c r="K63" s="32"/>
      <c r="L63" s="33" t="s">
        <v>16</v>
      </c>
      <c r="M63" s="34"/>
      <c r="N63" s="33" t="s">
        <v>13</v>
      </c>
      <c r="O63" s="34"/>
      <c r="P63" s="176" t="s">
        <v>15</v>
      </c>
      <c r="Q63" s="176"/>
    </row>
    <row r="64" spans="1:18" ht="21.95" hidden="1" customHeight="1" x14ac:dyDescent="0.15">
      <c r="A64" s="179" t="s">
        <v>17</v>
      </c>
      <c r="B64" s="33" t="s">
        <v>13</v>
      </c>
      <c r="C64" s="34" t="s">
        <v>16</v>
      </c>
      <c r="D64" s="44"/>
      <c r="E64" s="45"/>
      <c r="F64" s="57"/>
      <c r="G64" s="45"/>
      <c r="H64" s="31" t="s">
        <v>13</v>
      </c>
      <c r="I64" s="34"/>
      <c r="J64" s="31" t="s">
        <v>13</v>
      </c>
      <c r="K64" s="32"/>
      <c r="L64" s="33" t="s">
        <v>13</v>
      </c>
      <c r="M64" s="34" t="s">
        <v>13</v>
      </c>
      <c r="N64" s="33" t="s">
        <v>13</v>
      </c>
      <c r="O64" s="34"/>
      <c r="P64" s="176" t="s">
        <v>17</v>
      </c>
      <c r="Q64" s="176"/>
    </row>
    <row r="65" spans="1:18" ht="21.95" hidden="1" customHeight="1" x14ac:dyDescent="0.15">
      <c r="A65" s="180" t="s">
        <v>18</v>
      </c>
      <c r="B65" s="33"/>
      <c r="C65" s="34"/>
      <c r="D65" s="44"/>
      <c r="E65" s="45"/>
      <c r="F65" s="57"/>
      <c r="G65" s="45"/>
      <c r="H65" s="31"/>
      <c r="I65" s="34"/>
      <c r="J65" s="31"/>
      <c r="K65" s="32"/>
      <c r="L65" s="33"/>
      <c r="M65" s="34"/>
      <c r="N65" s="33"/>
      <c r="O65" s="34"/>
      <c r="P65" s="176" t="s">
        <v>18</v>
      </c>
      <c r="Q65" s="176"/>
    </row>
    <row r="66" spans="1:18" ht="21.95" hidden="1" customHeight="1" x14ac:dyDescent="0.15">
      <c r="A66" s="185" t="s">
        <v>19</v>
      </c>
      <c r="B66" s="33" t="s">
        <v>21</v>
      </c>
      <c r="C66" s="34" t="s">
        <v>21</v>
      </c>
      <c r="D66" s="44"/>
      <c r="E66" s="45"/>
      <c r="F66" s="57"/>
      <c r="G66" s="45"/>
      <c r="H66" s="31"/>
      <c r="I66" s="34"/>
      <c r="J66" s="31"/>
      <c r="K66" s="32"/>
      <c r="L66" s="33"/>
      <c r="M66" s="34"/>
      <c r="N66" s="33"/>
      <c r="O66" s="34"/>
      <c r="P66" s="176" t="s">
        <v>19</v>
      </c>
      <c r="Q66" s="176"/>
    </row>
    <row r="67" spans="1:18" ht="21.95" hidden="1" customHeight="1" x14ac:dyDescent="0.15">
      <c r="A67" s="182" t="s">
        <v>20</v>
      </c>
      <c r="B67" s="33" t="s">
        <v>21</v>
      </c>
      <c r="C67" s="34"/>
      <c r="D67" s="44"/>
      <c r="E67" s="45"/>
      <c r="F67" s="57"/>
      <c r="G67" s="45"/>
      <c r="H67" s="31"/>
      <c r="I67" s="34"/>
      <c r="J67" s="31"/>
      <c r="K67" s="32"/>
      <c r="L67" s="33"/>
      <c r="M67" s="34"/>
      <c r="N67" s="33" t="s">
        <v>13</v>
      </c>
      <c r="O67" s="34" t="s">
        <v>13</v>
      </c>
      <c r="P67" s="176" t="s">
        <v>20</v>
      </c>
      <c r="Q67" s="176"/>
    </row>
    <row r="68" spans="1:18" ht="21.95" hidden="1" customHeight="1" x14ac:dyDescent="0.15">
      <c r="A68" s="183" t="s">
        <v>22</v>
      </c>
      <c r="B68" s="33" t="s">
        <v>21</v>
      </c>
      <c r="C68" s="34"/>
      <c r="D68" s="44"/>
      <c r="E68" s="45"/>
      <c r="F68" s="57"/>
      <c r="G68" s="45"/>
      <c r="H68" s="31"/>
      <c r="I68" s="34"/>
      <c r="J68" s="31" t="s">
        <v>21</v>
      </c>
      <c r="K68" s="32" t="s">
        <v>21</v>
      </c>
      <c r="L68" s="33" t="s">
        <v>13</v>
      </c>
      <c r="M68" s="34" t="s">
        <v>13</v>
      </c>
      <c r="N68" s="33" t="s">
        <v>13</v>
      </c>
      <c r="O68" s="34"/>
      <c r="P68" s="176" t="s">
        <v>22</v>
      </c>
      <c r="Q68" s="176"/>
    </row>
    <row r="69" spans="1:18" ht="21.95" hidden="1" customHeight="1" x14ac:dyDescent="0.15">
      <c r="A69" s="184" t="s">
        <v>23</v>
      </c>
      <c r="B69" s="48"/>
      <c r="C69" s="49"/>
      <c r="D69" s="50"/>
      <c r="E69" s="51"/>
      <c r="F69" s="61"/>
      <c r="G69" s="51"/>
      <c r="H69" s="53" t="s">
        <v>13</v>
      </c>
      <c r="I69" s="63" t="s">
        <v>13</v>
      </c>
      <c r="J69" s="53" t="s">
        <v>16</v>
      </c>
      <c r="K69" s="62" t="s">
        <v>16</v>
      </c>
      <c r="L69" s="37" t="s">
        <v>16</v>
      </c>
      <c r="M69" s="39"/>
      <c r="N69" s="37"/>
      <c r="O69" s="39"/>
      <c r="P69" s="176" t="s">
        <v>23</v>
      </c>
      <c r="Q69" s="176"/>
    </row>
    <row r="70" spans="1:18" ht="21.95" customHeight="1" x14ac:dyDescent="0.15">
      <c r="B70" s="221" t="s">
        <v>24</v>
      </c>
      <c r="C70" s="222"/>
      <c r="D70" s="221" t="s">
        <v>24</v>
      </c>
      <c r="E70" s="222"/>
      <c r="F70" s="244"/>
      <c r="G70" s="237"/>
      <c r="H70" s="240"/>
      <c r="I70" s="241"/>
      <c r="J70" s="221" t="s">
        <v>24</v>
      </c>
      <c r="K70" s="222"/>
      <c r="L70" s="221" t="s">
        <v>24</v>
      </c>
      <c r="M70" s="222"/>
      <c r="N70" s="221" t="s">
        <v>24</v>
      </c>
      <c r="O70" s="222"/>
    </row>
    <row r="71" spans="1:18" ht="21.95" customHeight="1" thickBot="1" x14ac:dyDescent="0.2">
      <c r="B71" s="223"/>
      <c r="C71" s="224"/>
      <c r="D71" s="223"/>
      <c r="E71" s="224"/>
      <c r="F71" s="238"/>
      <c r="G71" s="239"/>
      <c r="H71" s="242"/>
      <c r="I71" s="242"/>
      <c r="J71" s="223"/>
      <c r="K71" s="224"/>
      <c r="L71" s="223"/>
      <c r="M71" s="224"/>
      <c r="N71" s="223"/>
      <c r="O71" s="224"/>
    </row>
    <row r="72" spans="1:18" ht="21.95" customHeight="1" x14ac:dyDescent="0.15">
      <c r="B72" s="225">
        <f>N59+1</f>
        <v>44766</v>
      </c>
      <c r="C72" s="226"/>
      <c r="D72" s="225">
        <f>B72+1</f>
        <v>44767</v>
      </c>
      <c r="E72" s="226"/>
      <c r="F72" s="225">
        <f>D72+1</f>
        <v>44768</v>
      </c>
      <c r="G72" s="226"/>
      <c r="H72" s="225">
        <f t="shared" ref="H72" si="15">F72+1</f>
        <v>44769</v>
      </c>
      <c r="I72" s="226"/>
      <c r="J72" s="225">
        <f t="shared" ref="J72" si="16">H72+1</f>
        <v>44770</v>
      </c>
      <c r="K72" s="226"/>
      <c r="L72" s="225">
        <f t="shared" ref="L72" si="17">J72+1</f>
        <v>44771</v>
      </c>
      <c r="M72" s="226"/>
      <c r="N72" s="225">
        <f t="shared" ref="N72" si="18">L72+1</f>
        <v>44772</v>
      </c>
      <c r="O72" s="227"/>
    </row>
    <row r="73" spans="1:18" ht="21.95" hidden="1" customHeight="1" x14ac:dyDescent="0.15">
      <c r="A73" s="24"/>
      <c r="B73" s="171"/>
      <c r="C73" s="64">
        <v>2</v>
      </c>
      <c r="D73" s="24"/>
      <c r="E73" s="187">
        <v>0</v>
      </c>
      <c r="F73" s="188"/>
      <c r="G73" s="40">
        <v>0</v>
      </c>
      <c r="H73" s="65"/>
      <c r="I73" s="189"/>
      <c r="J73" s="65"/>
      <c r="K73" s="189"/>
      <c r="L73" s="65"/>
      <c r="M73" s="189"/>
      <c r="N73" s="65"/>
      <c r="O73" s="66"/>
      <c r="P73" s="176"/>
      <c r="Q73" s="176"/>
      <c r="R73">
        <f>SUM(B73:O73)</f>
        <v>2</v>
      </c>
    </row>
    <row r="74" spans="1:18" ht="21.95" hidden="1" customHeight="1" x14ac:dyDescent="0.15">
      <c r="A74" s="173" t="s">
        <v>12</v>
      </c>
      <c r="B74" s="28" t="s">
        <v>13</v>
      </c>
      <c r="C74" s="30" t="s">
        <v>13</v>
      </c>
      <c r="D74" s="41"/>
      <c r="E74" s="42"/>
      <c r="F74" s="41"/>
      <c r="G74" s="43"/>
      <c r="H74" s="67"/>
      <c r="I74" s="68"/>
      <c r="J74" s="69"/>
      <c r="K74" s="70"/>
      <c r="L74" s="67"/>
      <c r="M74" s="68"/>
      <c r="N74" s="67"/>
      <c r="O74" s="68"/>
      <c r="P74" s="176" t="s">
        <v>12</v>
      </c>
      <c r="Q74" s="176"/>
    </row>
    <row r="75" spans="1:18" ht="21.95" hidden="1" customHeight="1" x14ac:dyDescent="0.15">
      <c r="A75" s="177" t="s">
        <v>14</v>
      </c>
      <c r="B75" s="33" t="s">
        <v>13</v>
      </c>
      <c r="C75" s="34"/>
      <c r="D75" s="44"/>
      <c r="E75" s="45"/>
      <c r="F75" s="44"/>
      <c r="G75" s="46"/>
      <c r="H75" s="71"/>
      <c r="I75" s="72"/>
      <c r="J75" s="73"/>
      <c r="K75" s="74"/>
      <c r="L75" s="71"/>
      <c r="M75" s="72"/>
      <c r="N75" s="71"/>
      <c r="O75" s="72"/>
      <c r="P75" s="176" t="s">
        <v>14</v>
      </c>
      <c r="Q75" s="176"/>
    </row>
    <row r="76" spans="1:18" ht="21.95" hidden="1" customHeight="1" x14ac:dyDescent="0.15">
      <c r="A76" s="178" t="s">
        <v>15</v>
      </c>
      <c r="B76" s="33" t="s">
        <v>13</v>
      </c>
      <c r="C76" s="34"/>
      <c r="D76" s="44"/>
      <c r="E76" s="45"/>
      <c r="F76" s="44"/>
      <c r="G76" s="46"/>
      <c r="H76" s="71"/>
      <c r="I76" s="72"/>
      <c r="J76" s="73"/>
      <c r="K76" s="74"/>
      <c r="L76" s="71"/>
      <c r="M76" s="72"/>
      <c r="N76" s="71"/>
      <c r="O76" s="72"/>
      <c r="P76" s="176" t="s">
        <v>15</v>
      </c>
      <c r="Q76" s="176"/>
    </row>
    <row r="77" spans="1:18" ht="21.95" hidden="1" customHeight="1" x14ac:dyDescent="0.15">
      <c r="A77" s="179" t="s">
        <v>17</v>
      </c>
      <c r="B77" s="33" t="s">
        <v>13</v>
      </c>
      <c r="C77" s="34"/>
      <c r="D77" s="44"/>
      <c r="E77" s="45"/>
      <c r="F77" s="44"/>
      <c r="G77" s="46"/>
      <c r="H77" s="71"/>
      <c r="I77" s="72"/>
      <c r="J77" s="73"/>
      <c r="K77" s="74"/>
      <c r="L77" s="71"/>
      <c r="M77" s="72"/>
      <c r="N77" s="71"/>
      <c r="O77" s="72"/>
      <c r="P77" s="176" t="s">
        <v>17</v>
      </c>
      <c r="Q77" s="176"/>
    </row>
    <row r="78" spans="1:18" ht="21.95" hidden="1" customHeight="1" x14ac:dyDescent="0.15">
      <c r="A78" s="180" t="s">
        <v>18</v>
      </c>
      <c r="B78" s="33" t="s">
        <v>13</v>
      </c>
      <c r="C78" s="34"/>
      <c r="D78" s="44"/>
      <c r="E78" s="45"/>
      <c r="F78" s="44"/>
      <c r="G78" s="46"/>
      <c r="H78" s="71"/>
      <c r="I78" s="72"/>
      <c r="J78" s="73"/>
      <c r="K78" s="74"/>
      <c r="L78" s="71"/>
      <c r="M78" s="72"/>
      <c r="N78" s="71"/>
      <c r="O78" s="72"/>
      <c r="P78" s="176" t="s">
        <v>18</v>
      </c>
      <c r="Q78" s="176"/>
    </row>
    <row r="79" spans="1:18" ht="21.95" hidden="1" customHeight="1" x14ac:dyDescent="0.15">
      <c r="A79" s="185" t="s">
        <v>19</v>
      </c>
      <c r="B79" s="33" t="s">
        <v>13</v>
      </c>
      <c r="C79" s="34" t="s">
        <v>13</v>
      </c>
      <c r="D79" s="44"/>
      <c r="E79" s="45"/>
      <c r="F79" s="44"/>
      <c r="G79" s="46"/>
      <c r="H79" s="71"/>
      <c r="I79" s="72"/>
      <c r="J79" s="73"/>
      <c r="K79" s="74"/>
      <c r="L79" s="71"/>
      <c r="M79" s="72"/>
      <c r="N79" s="71"/>
      <c r="O79" s="72"/>
      <c r="P79" s="176" t="s">
        <v>19</v>
      </c>
      <c r="Q79" s="176"/>
    </row>
    <row r="80" spans="1:18" ht="21.95" hidden="1" customHeight="1" x14ac:dyDescent="0.15">
      <c r="A80" s="182" t="s">
        <v>20</v>
      </c>
      <c r="B80" s="33" t="s">
        <v>13</v>
      </c>
      <c r="C80" s="34"/>
      <c r="D80" s="44"/>
      <c r="E80" s="45"/>
      <c r="F80" s="44"/>
      <c r="G80" s="46"/>
      <c r="H80" s="71"/>
      <c r="I80" s="72"/>
      <c r="J80" s="73"/>
      <c r="K80" s="74"/>
      <c r="L80" s="71"/>
      <c r="M80" s="72"/>
      <c r="N80" s="71"/>
      <c r="O80" s="72"/>
      <c r="P80" s="176" t="s">
        <v>20</v>
      </c>
      <c r="Q80" s="176"/>
    </row>
    <row r="81" spans="1:18" ht="21.95" hidden="1" customHeight="1" x14ac:dyDescent="0.15">
      <c r="A81" s="183" t="s">
        <v>22</v>
      </c>
      <c r="B81" s="33"/>
      <c r="C81" s="34"/>
      <c r="D81" s="44"/>
      <c r="E81" s="45"/>
      <c r="F81" s="44"/>
      <c r="G81" s="46"/>
      <c r="H81" s="71"/>
      <c r="I81" s="72"/>
      <c r="J81" s="73"/>
      <c r="K81" s="74"/>
      <c r="L81" s="71"/>
      <c r="M81" s="72"/>
      <c r="N81" s="71"/>
      <c r="O81" s="72"/>
      <c r="P81" s="176" t="s">
        <v>22</v>
      </c>
      <c r="Q81" s="176"/>
    </row>
    <row r="82" spans="1:18" ht="21.95" hidden="1" customHeight="1" x14ac:dyDescent="0.15">
      <c r="A82" s="184" t="s">
        <v>23</v>
      </c>
      <c r="B82" s="48" t="s">
        <v>13</v>
      </c>
      <c r="C82" s="60"/>
      <c r="D82" s="50"/>
      <c r="E82" s="51"/>
      <c r="F82" s="50"/>
      <c r="G82" s="52"/>
      <c r="H82" s="75"/>
      <c r="I82" s="76"/>
      <c r="J82" s="77"/>
      <c r="K82" s="78"/>
      <c r="L82" s="75"/>
      <c r="M82" s="76"/>
      <c r="N82" s="75"/>
      <c r="O82" s="76"/>
      <c r="P82" s="176" t="s">
        <v>23</v>
      </c>
      <c r="Q82" s="176"/>
    </row>
    <row r="83" spans="1:18" ht="21.95" customHeight="1" x14ac:dyDescent="0.15">
      <c r="B83" s="230" t="s">
        <v>72</v>
      </c>
      <c r="C83" s="231"/>
      <c r="D83" s="236"/>
      <c r="E83" s="241"/>
      <c r="F83" s="244"/>
      <c r="G83" s="237"/>
      <c r="H83" s="221" t="s">
        <v>24</v>
      </c>
      <c r="I83" s="222"/>
      <c r="J83" s="221" t="s">
        <v>24</v>
      </c>
      <c r="K83" s="222"/>
      <c r="L83" s="221" t="s">
        <v>24</v>
      </c>
      <c r="M83" s="222"/>
      <c r="N83" s="221" t="s">
        <v>24</v>
      </c>
      <c r="O83" s="222"/>
    </row>
    <row r="84" spans="1:18" ht="21.95" customHeight="1" thickBot="1" x14ac:dyDescent="0.2">
      <c r="B84" s="232"/>
      <c r="C84" s="233"/>
      <c r="D84" s="238"/>
      <c r="E84" s="242"/>
      <c r="F84" s="238"/>
      <c r="G84" s="239"/>
      <c r="H84" s="223"/>
      <c r="I84" s="224"/>
      <c r="J84" s="223"/>
      <c r="K84" s="224"/>
      <c r="L84" s="223"/>
      <c r="M84" s="224"/>
      <c r="N84" s="223"/>
      <c r="O84" s="224"/>
      <c r="R84">
        <f>SUM(R22:R73)</f>
        <v>23.5</v>
      </c>
    </row>
    <row r="85" spans="1:18" ht="21.95" customHeight="1" x14ac:dyDescent="0.15"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</row>
    <row r="86" spans="1:18" ht="6.75" customHeight="1" x14ac:dyDescent="0.15"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</row>
    <row r="87" spans="1:18" ht="21.95" customHeight="1" thickBot="1" x14ac:dyDescent="0.2">
      <c r="B87" s="22" t="s">
        <v>26</v>
      </c>
      <c r="C87" s="2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</row>
    <row r="88" spans="1:18" ht="21.95" customHeight="1" x14ac:dyDescent="0.15">
      <c r="B88" s="247" t="s">
        <v>5</v>
      </c>
      <c r="C88" s="248"/>
      <c r="D88" s="215" t="s">
        <v>6</v>
      </c>
      <c r="E88" s="216"/>
      <c r="F88" s="217" t="s">
        <v>7</v>
      </c>
      <c r="G88" s="218"/>
      <c r="H88" s="247" t="s">
        <v>8</v>
      </c>
      <c r="I88" s="249"/>
      <c r="J88" s="248" t="s">
        <v>9</v>
      </c>
      <c r="K88" s="248"/>
      <c r="L88" s="247" t="s">
        <v>10</v>
      </c>
      <c r="M88" s="249"/>
      <c r="N88" s="247" t="s">
        <v>11</v>
      </c>
      <c r="O88" s="249"/>
    </row>
    <row r="89" spans="1:18" ht="21.95" customHeight="1" x14ac:dyDescent="0.15">
      <c r="B89" s="208">
        <f>N72+1</f>
        <v>44773</v>
      </c>
      <c r="C89" s="250"/>
      <c r="D89" s="251">
        <f>B89+1</f>
        <v>44774</v>
      </c>
      <c r="E89" s="252"/>
      <c r="F89" s="208">
        <f>D89+1</f>
        <v>44775</v>
      </c>
      <c r="G89" s="250"/>
      <c r="H89" s="208">
        <f>F89+1</f>
        <v>44776</v>
      </c>
      <c r="I89" s="250"/>
      <c r="J89" s="251">
        <f>H89+1</f>
        <v>44777</v>
      </c>
      <c r="K89" s="252"/>
      <c r="L89" s="208">
        <f>J89+1</f>
        <v>44778</v>
      </c>
      <c r="M89" s="250"/>
      <c r="N89" s="208">
        <f>L89+1</f>
        <v>44779</v>
      </c>
      <c r="O89" s="250"/>
    </row>
    <row r="90" spans="1:18" ht="21.95" hidden="1" customHeight="1" x14ac:dyDescent="0.15">
      <c r="B90" s="81"/>
      <c r="C90" s="191"/>
      <c r="D90" s="81"/>
      <c r="E90" s="191"/>
      <c r="F90" s="81"/>
      <c r="G90" s="191"/>
      <c r="H90" s="171"/>
      <c r="I90" s="23">
        <v>2</v>
      </c>
      <c r="J90" s="171"/>
      <c r="K90" s="23">
        <v>2</v>
      </c>
      <c r="L90" s="171"/>
      <c r="M90" s="23">
        <v>2</v>
      </c>
      <c r="N90" s="171"/>
      <c r="O90" s="23">
        <v>2</v>
      </c>
      <c r="R90">
        <f>SUM(B90:O90)</f>
        <v>8</v>
      </c>
    </row>
    <row r="91" spans="1:18" ht="21.95" hidden="1" customHeight="1" x14ac:dyDescent="0.15">
      <c r="A91" s="173" t="s">
        <v>12</v>
      </c>
      <c r="B91" s="82"/>
      <c r="C91" s="83"/>
      <c r="D91" s="84"/>
      <c r="E91" s="83"/>
      <c r="F91" s="84"/>
      <c r="G91" s="85"/>
      <c r="H91" s="28"/>
      <c r="I91" s="29"/>
      <c r="J91" s="26"/>
      <c r="K91" s="27"/>
      <c r="L91" s="28"/>
      <c r="M91" s="29"/>
      <c r="N91" s="28" t="s">
        <v>13</v>
      </c>
      <c r="O91" s="30" t="s">
        <v>13</v>
      </c>
      <c r="P91" s="176" t="s">
        <v>12</v>
      </c>
      <c r="Q91" s="176"/>
    </row>
    <row r="92" spans="1:18" ht="21.95" hidden="1" customHeight="1" x14ac:dyDescent="0.15">
      <c r="A92" s="177" t="s">
        <v>14</v>
      </c>
      <c r="B92" s="86"/>
      <c r="C92" s="87"/>
      <c r="D92" s="88"/>
      <c r="E92" s="87"/>
      <c r="F92" s="88"/>
      <c r="G92" s="89"/>
      <c r="H92" s="33" t="s">
        <v>13</v>
      </c>
      <c r="I92" s="34"/>
      <c r="J92" s="31" t="s">
        <v>13</v>
      </c>
      <c r="K92" s="32"/>
      <c r="L92" s="33" t="s">
        <v>13</v>
      </c>
      <c r="M92" s="34" t="s">
        <v>13</v>
      </c>
      <c r="N92" s="33"/>
      <c r="O92" s="34"/>
      <c r="P92" s="176" t="s">
        <v>14</v>
      </c>
      <c r="Q92" s="176"/>
    </row>
    <row r="93" spans="1:18" ht="21.95" hidden="1" customHeight="1" x14ac:dyDescent="0.15">
      <c r="A93" s="178" t="s">
        <v>15</v>
      </c>
      <c r="B93" s="86"/>
      <c r="C93" s="87"/>
      <c r="D93" s="88"/>
      <c r="E93" s="87"/>
      <c r="F93" s="88"/>
      <c r="G93" s="89"/>
      <c r="H93" s="33" t="s">
        <v>13</v>
      </c>
      <c r="I93" s="34" t="s">
        <v>13</v>
      </c>
      <c r="J93" s="59" t="s">
        <v>25</v>
      </c>
      <c r="K93" s="32" t="s">
        <v>21</v>
      </c>
      <c r="L93" s="33" t="s">
        <v>16</v>
      </c>
      <c r="M93" s="34"/>
      <c r="N93" s="33" t="s">
        <v>13</v>
      </c>
      <c r="O93" s="34"/>
      <c r="P93" s="176" t="s">
        <v>15</v>
      </c>
      <c r="Q93" s="176"/>
    </row>
    <row r="94" spans="1:18" ht="21.95" hidden="1" customHeight="1" x14ac:dyDescent="0.15">
      <c r="A94" s="179" t="s">
        <v>17</v>
      </c>
      <c r="B94" s="86"/>
      <c r="C94" s="87"/>
      <c r="D94" s="88"/>
      <c r="E94" s="87"/>
      <c r="F94" s="88"/>
      <c r="G94" s="89"/>
      <c r="H94" s="33" t="s">
        <v>13</v>
      </c>
      <c r="I94" s="34"/>
      <c r="J94" s="31" t="s">
        <v>13</v>
      </c>
      <c r="K94" s="32" t="s">
        <v>13</v>
      </c>
      <c r="L94" s="33" t="s">
        <v>13</v>
      </c>
      <c r="M94" s="34" t="s">
        <v>13</v>
      </c>
      <c r="N94" s="33" t="s">
        <v>13</v>
      </c>
      <c r="O94" s="34"/>
      <c r="P94" s="176" t="s">
        <v>17</v>
      </c>
      <c r="Q94" s="176"/>
    </row>
    <row r="95" spans="1:18" ht="21.95" hidden="1" customHeight="1" x14ac:dyDescent="0.15">
      <c r="A95" s="180" t="s">
        <v>18</v>
      </c>
      <c r="B95" s="86"/>
      <c r="C95" s="87"/>
      <c r="D95" s="88"/>
      <c r="E95" s="87"/>
      <c r="F95" s="88"/>
      <c r="G95" s="89"/>
      <c r="H95" s="33" t="s">
        <v>13</v>
      </c>
      <c r="I95" s="47" t="s">
        <v>13</v>
      </c>
      <c r="J95" s="31"/>
      <c r="K95" s="32"/>
      <c r="L95" s="33"/>
      <c r="M95" s="34"/>
      <c r="N95" s="33"/>
      <c r="O95" s="34"/>
      <c r="P95" s="176" t="s">
        <v>18</v>
      </c>
      <c r="Q95" s="176"/>
    </row>
    <row r="96" spans="1:18" ht="21.95" hidden="1" customHeight="1" x14ac:dyDescent="0.15">
      <c r="A96" s="185" t="s">
        <v>19</v>
      </c>
      <c r="B96" s="86"/>
      <c r="C96" s="87"/>
      <c r="D96" s="88"/>
      <c r="E96" s="87"/>
      <c r="F96" s="88"/>
      <c r="G96" s="89"/>
      <c r="H96" s="33"/>
      <c r="I96" s="34"/>
      <c r="J96" s="31"/>
      <c r="K96" s="32"/>
      <c r="L96" s="33"/>
      <c r="M96" s="34"/>
      <c r="N96" s="33"/>
      <c r="O96" s="34"/>
      <c r="P96" s="176" t="s">
        <v>19</v>
      </c>
      <c r="Q96" s="176"/>
    </row>
    <row r="97" spans="1:18" ht="21.95" hidden="1" customHeight="1" x14ac:dyDescent="0.15">
      <c r="A97" s="182" t="s">
        <v>20</v>
      </c>
      <c r="B97" s="86"/>
      <c r="C97" s="87"/>
      <c r="D97" s="88"/>
      <c r="E97" s="87"/>
      <c r="F97" s="88"/>
      <c r="G97" s="89"/>
      <c r="H97" s="33"/>
      <c r="I97" s="34"/>
      <c r="J97" s="31"/>
      <c r="K97" s="32"/>
      <c r="L97" s="33"/>
      <c r="M97" s="34"/>
      <c r="N97" s="33"/>
      <c r="O97" s="34"/>
      <c r="P97" s="176" t="s">
        <v>20</v>
      </c>
      <c r="Q97" s="176"/>
    </row>
    <row r="98" spans="1:18" ht="21.95" hidden="1" customHeight="1" x14ac:dyDescent="0.15">
      <c r="A98" s="183" t="s">
        <v>22</v>
      </c>
      <c r="B98" s="86"/>
      <c r="C98" s="87"/>
      <c r="D98" s="88"/>
      <c r="E98" s="87"/>
      <c r="F98" s="88"/>
      <c r="G98" s="89"/>
      <c r="H98" s="33"/>
      <c r="I98" s="34"/>
      <c r="J98" s="31" t="s">
        <v>21</v>
      </c>
      <c r="K98" s="32"/>
      <c r="L98" s="33" t="s">
        <v>13</v>
      </c>
      <c r="M98" s="34"/>
      <c r="N98" s="33" t="s">
        <v>13</v>
      </c>
      <c r="O98" s="34" t="s">
        <v>13</v>
      </c>
      <c r="P98" s="176" t="s">
        <v>22</v>
      </c>
      <c r="Q98" s="176"/>
    </row>
    <row r="99" spans="1:18" ht="21.95" hidden="1" customHeight="1" x14ac:dyDescent="0.15">
      <c r="A99" s="184" t="s">
        <v>23</v>
      </c>
      <c r="B99" s="90"/>
      <c r="C99" s="91"/>
      <c r="D99" s="90"/>
      <c r="E99" s="91"/>
      <c r="F99" s="92"/>
      <c r="G99" s="91"/>
      <c r="H99" s="37" t="s">
        <v>13</v>
      </c>
      <c r="I99" s="39"/>
      <c r="J99" s="53" t="s">
        <v>16</v>
      </c>
      <c r="K99" s="38" t="s">
        <v>16</v>
      </c>
      <c r="L99" s="37" t="s">
        <v>16</v>
      </c>
      <c r="M99" s="39"/>
      <c r="N99" s="37"/>
      <c r="O99" s="39"/>
      <c r="P99" s="176" t="s">
        <v>23</v>
      </c>
      <c r="Q99" s="176"/>
    </row>
    <row r="100" spans="1:18" ht="21.95" customHeight="1" x14ac:dyDescent="0.15">
      <c r="B100" s="221" t="s">
        <v>24</v>
      </c>
      <c r="C100" s="222"/>
      <c r="D100" s="236"/>
      <c r="E100" s="237"/>
      <c r="F100" s="240"/>
      <c r="G100" s="241"/>
      <c r="H100" s="221" t="s">
        <v>24</v>
      </c>
      <c r="I100" s="222"/>
      <c r="J100" s="221" t="s">
        <v>24</v>
      </c>
      <c r="K100" s="222"/>
      <c r="L100" s="221" t="s">
        <v>24</v>
      </c>
      <c r="M100" s="222"/>
      <c r="N100" s="221" t="s">
        <v>24</v>
      </c>
      <c r="O100" s="222"/>
    </row>
    <row r="101" spans="1:18" ht="21.95" customHeight="1" thickBot="1" x14ac:dyDescent="0.2">
      <c r="B101" s="223"/>
      <c r="C101" s="224"/>
      <c r="D101" s="238"/>
      <c r="E101" s="239"/>
      <c r="F101" s="242"/>
      <c r="G101" s="242"/>
      <c r="H101" s="223"/>
      <c r="I101" s="224"/>
      <c r="J101" s="223"/>
      <c r="K101" s="224"/>
      <c r="L101" s="223"/>
      <c r="M101" s="224"/>
      <c r="N101" s="223"/>
      <c r="O101" s="224"/>
    </row>
    <row r="102" spans="1:18" ht="21.95" customHeight="1" x14ac:dyDescent="0.15">
      <c r="B102" s="225">
        <f>N89+1</f>
        <v>44780</v>
      </c>
      <c r="C102" s="226"/>
      <c r="D102" s="225">
        <f>B102+1</f>
        <v>44781</v>
      </c>
      <c r="E102" s="227"/>
      <c r="F102" s="225">
        <f t="shared" ref="F102" si="19">D102+1</f>
        <v>44782</v>
      </c>
      <c r="G102" s="226"/>
      <c r="H102" s="225">
        <f t="shared" ref="H102" si="20">F102+1</f>
        <v>44783</v>
      </c>
      <c r="I102" s="227"/>
      <c r="J102" s="225">
        <f t="shared" ref="J102" si="21">H102+1</f>
        <v>44784</v>
      </c>
      <c r="K102" s="227"/>
      <c r="L102" s="225">
        <f t="shared" ref="L102" si="22">J102+1</f>
        <v>44785</v>
      </c>
      <c r="M102" s="227"/>
      <c r="N102" s="225">
        <f t="shared" ref="N102" si="23">L102+1</f>
        <v>44786</v>
      </c>
      <c r="O102" s="227"/>
    </row>
    <row r="103" spans="1:18" ht="21.95" hidden="1" customHeight="1" x14ac:dyDescent="0.15">
      <c r="B103" s="171"/>
      <c r="C103" s="23">
        <v>2</v>
      </c>
      <c r="D103" s="24"/>
      <c r="E103" s="25">
        <v>0</v>
      </c>
      <c r="F103" s="176"/>
      <c r="G103" s="187">
        <v>0</v>
      </c>
      <c r="H103" s="171"/>
      <c r="I103" s="23">
        <v>2</v>
      </c>
      <c r="J103" s="171"/>
      <c r="K103" s="23">
        <v>2</v>
      </c>
      <c r="L103" s="171"/>
      <c r="M103" s="23">
        <v>2</v>
      </c>
      <c r="N103" s="171"/>
      <c r="O103" s="23">
        <v>2</v>
      </c>
      <c r="R103">
        <f>SUM(B103:O103)</f>
        <v>10</v>
      </c>
    </row>
    <row r="104" spans="1:18" ht="21.95" hidden="1" customHeight="1" x14ac:dyDescent="0.15">
      <c r="A104" s="173" t="s">
        <v>12</v>
      </c>
      <c r="B104" s="28" t="s">
        <v>13</v>
      </c>
      <c r="C104" s="30" t="s">
        <v>13</v>
      </c>
      <c r="D104" s="41"/>
      <c r="E104" s="42"/>
      <c r="F104" s="41"/>
      <c r="G104" s="43"/>
      <c r="H104" s="28"/>
      <c r="I104" s="29"/>
      <c r="J104" s="26"/>
      <c r="K104" s="27"/>
      <c r="L104" s="28"/>
      <c r="M104" s="29"/>
      <c r="N104" s="28"/>
      <c r="O104" s="29"/>
      <c r="P104" s="176" t="s">
        <v>12</v>
      </c>
      <c r="Q104" s="176"/>
    </row>
    <row r="105" spans="1:18" ht="21.95" hidden="1" customHeight="1" x14ac:dyDescent="0.15">
      <c r="A105" s="177" t="s">
        <v>14</v>
      </c>
      <c r="B105" s="33"/>
      <c r="C105" s="34"/>
      <c r="D105" s="44"/>
      <c r="E105" s="45"/>
      <c r="F105" s="44"/>
      <c r="G105" s="46"/>
      <c r="H105" s="33" t="s">
        <v>13</v>
      </c>
      <c r="I105" s="34" t="s">
        <v>13</v>
      </c>
      <c r="J105" s="31" t="s">
        <v>13</v>
      </c>
      <c r="K105" s="32"/>
      <c r="L105" s="33" t="s">
        <v>13</v>
      </c>
      <c r="M105" s="34" t="s">
        <v>13</v>
      </c>
      <c r="N105" s="33" t="s">
        <v>13</v>
      </c>
      <c r="O105" s="34"/>
      <c r="P105" s="176" t="s">
        <v>14</v>
      </c>
      <c r="Q105" s="176"/>
    </row>
    <row r="106" spans="1:18" ht="21.95" hidden="1" customHeight="1" x14ac:dyDescent="0.15">
      <c r="A106" s="178" t="s">
        <v>15</v>
      </c>
      <c r="B106" s="33" t="s">
        <v>13</v>
      </c>
      <c r="C106" s="34"/>
      <c r="D106" s="44"/>
      <c r="E106" s="45"/>
      <c r="F106" s="44"/>
      <c r="G106" s="46"/>
      <c r="H106" s="33" t="s">
        <v>13</v>
      </c>
      <c r="I106" s="34"/>
      <c r="J106" s="59" t="s">
        <v>25</v>
      </c>
      <c r="K106" s="32"/>
      <c r="L106" s="33" t="s">
        <v>16</v>
      </c>
      <c r="M106" s="34"/>
      <c r="N106" s="33" t="s">
        <v>13</v>
      </c>
      <c r="O106" s="34" t="s">
        <v>13</v>
      </c>
      <c r="P106" s="176" t="s">
        <v>15</v>
      </c>
      <c r="Q106" s="176"/>
    </row>
    <row r="107" spans="1:18" ht="21.95" hidden="1" customHeight="1" x14ac:dyDescent="0.15">
      <c r="A107" s="179" t="s">
        <v>17</v>
      </c>
      <c r="B107" s="33" t="s">
        <v>13</v>
      </c>
      <c r="C107" s="34"/>
      <c r="D107" s="44"/>
      <c r="E107" s="45"/>
      <c r="F107" s="44"/>
      <c r="G107" s="46"/>
      <c r="H107" s="33" t="s">
        <v>13</v>
      </c>
      <c r="I107" s="34"/>
      <c r="J107" s="31" t="s">
        <v>13</v>
      </c>
      <c r="K107" s="32"/>
      <c r="L107" s="33" t="s">
        <v>13</v>
      </c>
      <c r="M107" s="34"/>
      <c r="N107" s="33" t="s">
        <v>13</v>
      </c>
      <c r="O107" s="34" t="s">
        <v>13</v>
      </c>
      <c r="P107" s="176" t="s">
        <v>17</v>
      </c>
      <c r="Q107" s="176"/>
    </row>
    <row r="108" spans="1:18" ht="21.95" hidden="1" customHeight="1" x14ac:dyDescent="0.15">
      <c r="A108" s="180" t="s">
        <v>18</v>
      </c>
      <c r="B108" s="33"/>
      <c r="C108" s="34"/>
      <c r="D108" s="44"/>
      <c r="E108" s="45"/>
      <c r="F108" s="44"/>
      <c r="G108" s="46"/>
      <c r="H108" s="33"/>
      <c r="I108" s="34"/>
      <c r="J108" s="31" t="s">
        <v>13</v>
      </c>
      <c r="K108" s="93" t="s">
        <v>16</v>
      </c>
      <c r="L108" s="33"/>
      <c r="M108" s="34"/>
      <c r="N108" s="33"/>
      <c r="O108" s="34"/>
      <c r="P108" s="176" t="s">
        <v>18</v>
      </c>
      <c r="Q108" s="176"/>
    </row>
    <row r="109" spans="1:18" ht="21.95" hidden="1" customHeight="1" x14ac:dyDescent="0.15">
      <c r="A109" s="185" t="s">
        <v>19</v>
      </c>
      <c r="B109" s="33" t="s">
        <v>13</v>
      </c>
      <c r="C109" s="47" t="s">
        <v>13</v>
      </c>
      <c r="D109" s="44"/>
      <c r="E109" s="45"/>
      <c r="F109" s="44"/>
      <c r="G109" s="46"/>
      <c r="H109" s="33"/>
      <c r="I109" s="34"/>
      <c r="J109" s="31"/>
      <c r="K109" s="32"/>
      <c r="L109" s="33"/>
      <c r="M109" s="34"/>
      <c r="N109" s="33"/>
      <c r="O109" s="34"/>
      <c r="P109" s="176" t="s">
        <v>19</v>
      </c>
      <c r="Q109" s="176"/>
    </row>
    <row r="110" spans="1:18" ht="21.95" hidden="1" customHeight="1" x14ac:dyDescent="0.15">
      <c r="A110" s="182" t="s">
        <v>20</v>
      </c>
      <c r="B110" s="33"/>
      <c r="C110" s="34"/>
      <c r="D110" s="44"/>
      <c r="E110" s="45"/>
      <c r="F110" s="44"/>
      <c r="G110" s="46"/>
      <c r="H110" s="33" t="s">
        <v>21</v>
      </c>
      <c r="I110" s="34"/>
      <c r="J110" s="31" t="s">
        <v>21</v>
      </c>
      <c r="K110" s="32" t="s">
        <v>21</v>
      </c>
      <c r="L110" s="33" t="s">
        <v>13</v>
      </c>
      <c r="M110" s="47" t="s">
        <v>13</v>
      </c>
      <c r="N110" s="33" t="s">
        <v>21</v>
      </c>
      <c r="O110" s="34"/>
      <c r="P110" s="176" t="s">
        <v>20</v>
      </c>
      <c r="Q110" s="176"/>
    </row>
    <row r="111" spans="1:18" ht="21.95" hidden="1" customHeight="1" x14ac:dyDescent="0.15">
      <c r="A111" s="183" t="s">
        <v>22</v>
      </c>
      <c r="B111" s="33"/>
      <c r="C111" s="34"/>
      <c r="D111" s="44"/>
      <c r="E111" s="45"/>
      <c r="F111" s="44"/>
      <c r="G111" s="46"/>
      <c r="H111" s="33"/>
      <c r="I111" s="34"/>
      <c r="J111" s="31" t="s">
        <v>21</v>
      </c>
      <c r="K111" s="32" t="s">
        <v>21</v>
      </c>
      <c r="L111" s="33"/>
      <c r="M111" s="34"/>
      <c r="N111" s="33"/>
      <c r="O111" s="34"/>
      <c r="P111" s="176" t="s">
        <v>22</v>
      </c>
      <c r="Q111" s="176"/>
    </row>
    <row r="112" spans="1:18" ht="21.95" hidden="1" customHeight="1" x14ac:dyDescent="0.15">
      <c r="A112" s="184" t="s">
        <v>23</v>
      </c>
      <c r="B112" s="48"/>
      <c r="C112" s="49"/>
      <c r="D112" s="50"/>
      <c r="E112" s="51"/>
      <c r="F112" s="50"/>
      <c r="G112" s="52"/>
      <c r="H112" s="37" t="s">
        <v>13</v>
      </c>
      <c r="I112" s="39" t="s">
        <v>13</v>
      </c>
      <c r="J112" s="53" t="s">
        <v>16</v>
      </c>
      <c r="K112" s="62" t="s">
        <v>16</v>
      </c>
      <c r="L112" s="37" t="s">
        <v>16</v>
      </c>
      <c r="M112" s="39"/>
      <c r="N112" s="37"/>
      <c r="O112" s="39"/>
      <c r="P112" s="176" t="s">
        <v>23</v>
      </c>
      <c r="Q112" s="176"/>
    </row>
    <row r="113" spans="1:18" ht="21.95" customHeight="1" x14ac:dyDescent="0.15">
      <c r="B113" s="221" t="s">
        <v>24</v>
      </c>
      <c r="C113" s="222"/>
      <c r="D113" s="244"/>
      <c r="E113" s="237"/>
      <c r="F113" s="240"/>
      <c r="G113" s="241"/>
      <c r="H113" s="221" t="s">
        <v>24</v>
      </c>
      <c r="I113" s="222"/>
      <c r="J113" s="221" t="s">
        <v>24</v>
      </c>
      <c r="K113" s="222"/>
      <c r="L113" s="221" t="s">
        <v>24</v>
      </c>
      <c r="M113" s="253"/>
      <c r="N113" s="236"/>
      <c r="O113" s="237"/>
    </row>
    <row r="114" spans="1:18" ht="21.95" customHeight="1" thickBot="1" x14ac:dyDescent="0.2">
      <c r="B114" s="223"/>
      <c r="C114" s="224"/>
      <c r="D114" s="238"/>
      <c r="E114" s="239"/>
      <c r="F114" s="242"/>
      <c r="G114" s="242"/>
      <c r="H114" s="223"/>
      <c r="I114" s="224"/>
      <c r="J114" s="223"/>
      <c r="K114" s="224"/>
      <c r="L114" s="254"/>
      <c r="M114" s="255"/>
      <c r="N114" s="238"/>
      <c r="O114" s="239"/>
    </row>
    <row r="115" spans="1:18" ht="21.95" customHeight="1" x14ac:dyDescent="0.15">
      <c r="B115" s="225">
        <f>N102+1</f>
        <v>44787</v>
      </c>
      <c r="C115" s="226"/>
      <c r="D115" s="256">
        <f>B115+1</f>
        <v>44788</v>
      </c>
      <c r="E115" s="257"/>
      <c r="F115" s="256">
        <f t="shared" ref="F115" si="24">D115+1</f>
        <v>44789</v>
      </c>
      <c r="G115" s="257"/>
      <c r="H115" s="256">
        <f t="shared" ref="H115" si="25">F115+1</f>
        <v>44790</v>
      </c>
      <c r="I115" s="257"/>
      <c r="J115" s="225">
        <f t="shared" ref="J115" si="26">H115+1</f>
        <v>44791</v>
      </c>
      <c r="K115" s="227"/>
      <c r="L115" s="225">
        <f t="shared" ref="L115" si="27">J115+1</f>
        <v>44792</v>
      </c>
      <c r="M115" s="227"/>
      <c r="N115" s="225">
        <f t="shared" ref="N115" si="28">L115+1</f>
        <v>44793</v>
      </c>
      <c r="O115" s="227"/>
    </row>
    <row r="116" spans="1:18" ht="21.95" hidden="1" customHeight="1" x14ac:dyDescent="0.15">
      <c r="B116" s="171"/>
      <c r="C116" s="23">
        <v>2</v>
      </c>
      <c r="D116" s="94"/>
      <c r="E116" s="95">
        <v>0</v>
      </c>
      <c r="F116" s="192"/>
      <c r="G116" s="193">
        <v>0</v>
      </c>
      <c r="H116" s="96"/>
      <c r="I116" s="97">
        <v>0</v>
      </c>
      <c r="J116" s="171"/>
      <c r="K116" s="97">
        <v>0</v>
      </c>
      <c r="L116" s="171"/>
      <c r="M116" s="97">
        <v>0</v>
      </c>
      <c r="N116" s="171"/>
      <c r="O116" s="23">
        <v>2</v>
      </c>
      <c r="R116">
        <f>SUM(B116:O116)</f>
        <v>4</v>
      </c>
    </row>
    <row r="117" spans="1:18" ht="21.95" hidden="1" customHeight="1" x14ac:dyDescent="0.15">
      <c r="A117" s="173" t="s">
        <v>12</v>
      </c>
      <c r="B117" s="28" t="s">
        <v>13</v>
      </c>
      <c r="C117" s="98"/>
      <c r="D117" s="41"/>
      <c r="E117" s="42"/>
      <c r="F117" s="41"/>
      <c r="G117" s="43"/>
      <c r="H117" s="56"/>
      <c r="I117" s="42"/>
      <c r="J117" s="41"/>
      <c r="K117" s="43"/>
      <c r="L117" s="56"/>
      <c r="M117" s="42"/>
      <c r="N117" s="28"/>
      <c r="O117" s="29"/>
      <c r="P117" s="176" t="s">
        <v>12</v>
      </c>
      <c r="Q117" s="176"/>
    </row>
    <row r="118" spans="1:18" ht="21.95" hidden="1" customHeight="1" x14ac:dyDescent="0.15">
      <c r="A118" s="177" t="s">
        <v>14</v>
      </c>
      <c r="B118" s="33" t="s">
        <v>13</v>
      </c>
      <c r="C118" s="34"/>
      <c r="D118" s="44"/>
      <c r="E118" s="45"/>
      <c r="F118" s="44"/>
      <c r="G118" s="46"/>
      <c r="H118" s="57"/>
      <c r="I118" s="45"/>
      <c r="J118" s="44" t="s">
        <v>13</v>
      </c>
      <c r="K118" s="46"/>
      <c r="L118" s="57" t="s">
        <v>13</v>
      </c>
      <c r="M118" s="45"/>
      <c r="N118" s="33" t="s">
        <v>13</v>
      </c>
      <c r="O118" s="34"/>
      <c r="P118" s="176" t="s">
        <v>14</v>
      </c>
      <c r="Q118" s="176"/>
    </row>
    <row r="119" spans="1:18" ht="21.95" hidden="1" customHeight="1" x14ac:dyDescent="0.15">
      <c r="A119" s="178" t="s">
        <v>15</v>
      </c>
      <c r="B119" s="33" t="s">
        <v>13</v>
      </c>
      <c r="C119" s="34"/>
      <c r="D119" s="44"/>
      <c r="E119" s="45"/>
      <c r="F119" s="44"/>
      <c r="G119" s="46"/>
      <c r="H119" s="57"/>
      <c r="I119" s="45"/>
      <c r="J119" s="44" t="s">
        <v>13</v>
      </c>
      <c r="K119" s="46"/>
      <c r="L119" s="57" t="s">
        <v>16</v>
      </c>
      <c r="M119" s="45"/>
      <c r="N119" s="33" t="s">
        <v>13</v>
      </c>
      <c r="O119" s="34" t="s">
        <v>13</v>
      </c>
      <c r="P119" s="176" t="s">
        <v>15</v>
      </c>
      <c r="Q119" s="176"/>
    </row>
    <row r="120" spans="1:18" ht="21.95" hidden="1" customHeight="1" x14ac:dyDescent="0.15">
      <c r="A120" s="179" t="s">
        <v>17</v>
      </c>
      <c r="B120" s="33" t="s">
        <v>13</v>
      </c>
      <c r="C120" s="34"/>
      <c r="D120" s="44"/>
      <c r="E120" s="45"/>
      <c r="F120" s="44"/>
      <c r="G120" s="46"/>
      <c r="H120" s="57"/>
      <c r="I120" s="45"/>
      <c r="J120" s="44" t="s">
        <v>13</v>
      </c>
      <c r="K120" s="46"/>
      <c r="L120" s="57" t="s">
        <v>13</v>
      </c>
      <c r="M120" s="45"/>
      <c r="N120" s="33" t="s">
        <v>13</v>
      </c>
      <c r="O120" s="34"/>
      <c r="P120" s="176" t="s">
        <v>17</v>
      </c>
      <c r="Q120" s="176"/>
    </row>
    <row r="121" spans="1:18" ht="21.95" hidden="1" customHeight="1" x14ac:dyDescent="0.15">
      <c r="A121" s="180" t="s">
        <v>18</v>
      </c>
      <c r="B121" s="33"/>
      <c r="C121" s="34"/>
      <c r="D121" s="44"/>
      <c r="E121" s="45"/>
      <c r="F121" s="44"/>
      <c r="G121" s="46"/>
      <c r="H121" s="57"/>
      <c r="I121" s="45"/>
      <c r="J121" s="44"/>
      <c r="K121" s="46"/>
      <c r="L121" s="57"/>
      <c r="M121" s="45"/>
      <c r="N121" s="33"/>
      <c r="O121" s="34"/>
      <c r="P121" s="176" t="s">
        <v>18</v>
      </c>
      <c r="Q121" s="176"/>
    </row>
    <row r="122" spans="1:18" ht="21.95" hidden="1" customHeight="1" x14ac:dyDescent="0.15">
      <c r="A122" s="185" t="s">
        <v>19</v>
      </c>
      <c r="B122" s="33" t="s">
        <v>13</v>
      </c>
      <c r="C122" s="47" t="s">
        <v>13</v>
      </c>
      <c r="D122" s="44"/>
      <c r="E122" s="45"/>
      <c r="F122" s="44"/>
      <c r="G122" s="46"/>
      <c r="H122" s="57"/>
      <c r="I122" s="45"/>
      <c r="J122" s="44"/>
      <c r="K122" s="46"/>
      <c r="L122" s="57"/>
      <c r="M122" s="45"/>
      <c r="N122" s="33"/>
      <c r="O122" s="34"/>
      <c r="P122" s="176" t="s">
        <v>19</v>
      </c>
      <c r="Q122" s="176"/>
    </row>
    <row r="123" spans="1:18" ht="21.95" hidden="1" customHeight="1" x14ac:dyDescent="0.15">
      <c r="A123" s="182" t="s">
        <v>20</v>
      </c>
      <c r="B123" s="33" t="s">
        <v>13</v>
      </c>
      <c r="C123" s="47" t="s">
        <v>13</v>
      </c>
      <c r="D123" s="44"/>
      <c r="E123" s="45"/>
      <c r="F123" s="44"/>
      <c r="G123" s="46"/>
      <c r="H123" s="57"/>
      <c r="I123" s="45"/>
      <c r="J123" s="44" t="s">
        <v>13</v>
      </c>
      <c r="K123" s="46"/>
      <c r="L123" s="57" t="s">
        <v>13</v>
      </c>
      <c r="M123" s="99"/>
      <c r="N123" s="33" t="s">
        <v>13</v>
      </c>
      <c r="O123" s="34" t="s">
        <v>13</v>
      </c>
      <c r="P123" s="176" t="s">
        <v>20</v>
      </c>
      <c r="Q123" s="176"/>
    </row>
    <row r="124" spans="1:18" ht="21.95" hidden="1" customHeight="1" x14ac:dyDescent="0.15">
      <c r="A124" s="183" t="s">
        <v>22</v>
      </c>
      <c r="B124" s="33"/>
      <c r="C124" s="34"/>
      <c r="D124" s="44"/>
      <c r="E124" s="45"/>
      <c r="F124" s="44"/>
      <c r="G124" s="46"/>
      <c r="H124" s="57" t="s">
        <v>13</v>
      </c>
      <c r="I124" s="45"/>
      <c r="J124" s="44" t="s">
        <v>13</v>
      </c>
      <c r="K124" s="46"/>
      <c r="L124" s="57" t="s">
        <v>13</v>
      </c>
      <c r="M124" s="45"/>
      <c r="N124" s="33" t="s">
        <v>13</v>
      </c>
      <c r="O124" s="34"/>
      <c r="P124" s="176" t="s">
        <v>22</v>
      </c>
      <c r="Q124" s="176"/>
    </row>
    <row r="125" spans="1:18" ht="21.95" hidden="1" customHeight="1" x14ac:dyDescent="0.15">
      <c r="A125" s="184" t="s">
        <v>23</v>
      </c>
      <c r="B125" s="48"/>
      <c r="C125" s="49"/>
      <c r="D125" s="50"/>
      <c r="E125" s="51"/>
      <c r="F125" s="50"/>
      <c r="G125" s="52"/>
      <c r="H125" s="61"/>
      <c r="I125" s="51"/>
      <c r="J125" s="50"/>
      <c r="K125" s="52"/>
      <c r="L125" s="61"/>
      <c r="M125" s="51"/>
      <c r="N125" s="37"/>
      <c r="O125" s="39"/>
      <c r="P125" s="176" t="s">
        <v>23</v>
      </c>
      <c r="Q125" s="176"/>
    </row>
    <row r="126" spans="1:18" ht="21.95" customHeight="1" x14ac:dyDescent="0.15">
      <c r="B126" s="236"/>
      <c r="C126" s="237"/>
      <c r="D126" s="236"/>
      <c r="E126" s="237"/>
      <c r="F126" s="240"/>
      <c r="G126" s="241"/>
      <c r="H126" s="221" t="s">
        <v>24</v>
      </c>
      <c r="I126" s="222"/>
      <c r="J126" s="221" t="s">
        <v>24</v>
      </c>
      <c r="K126" s="222"/>
      <c r="L126" s="221" t="s">
        <v>24</v>
      </c>
      <c r="M126" s="222"/>
      <c r="N126" s="221" t="s">
        <v>24</v>
      </c>
      <c r="O126" s="222"/>
    </row>
    <row r="127" spans="1:18" ht="21.95" customHeight="1" thickBot="1" x14ac:dyDescent="0.2">
      <c r="B127" s="238"/>
      <c r="C127" s="239"/>
      <c r="D127" s="238"/>
      <c r="E127" s="239"/>
      <c r="F127" s="242"/>
      <c r="G127" s="242"/>
      <c r="H127" s="223"/>
      <c r="I127" s="224"/>
      <c r="J127" s="223"/>
      <c r="K127" s="224"/>
      <c r="L127" s="223"/>
      <c r="M127" s="224"/>
      <c r="N127" s="223"/>
      <c r="O127" s="224"/>
    </row>
    <row r="128" spans="1:18" ht="21.95" customHeight="1" x14ac:dyDescent="0.15">
      <c r="B128" s="225">
        <f>N115+1</f>
        <v>44794</v>
      </c>
      <c r="C128" s="226"/>
      <c r="D128" s="225">
        <f>B128+1</f>
        <v>44795</v>
      </c>
      <c r="E128" s="227"/>
      <c r="F128" s="225">
        <f t="shared" ref="F128" si="29">D128+1</f>
        <v>44796</v>
      </c>
      <c r="G128" s="227"/>
      <c r="H128" s="225">
        <f t="shared" ref="H128" si="30">F128+1</f>
        <v>44797</v>
      </c>
      <c r="I128" s="227"/>
      <c r="J128" s="225">
        <f t="shared" ref="J128" si="31">H128+1</f>
        <v>44798</v>
      </c>
      <c r="K128" s="227"/>
      <c r="L128" s="225">
        <f t="shared" ref="L128" si="32">J128+1</f>
        <v>44799</v>
      </c>
      <c r="M128" s="227"/>
      <c r="N128" s="225">
        <f t="shared" ref="N128" si="33">L128+1</f>
        <v>44800</v>
      </c>
      <c r="O128" s="227"/>
    </row>
    <row r="129" spans="1:18" ht="21.95" hidden="1" customHeight="1" x14ac:dyDescent="0.15">
      <c r="B129" s="171"/>
      <c r="C129" s="23">
        <v>2</v>
      </c>
      <c r="D129" s="24"/>
      <c r="E129" s="25">
        <v>0</v>
      </c>
      <c r="F129" s="176"/>
      <c r="G129" s="187">
        <v>0</v>
      </c>
      <c r="H129" s="171"/>
      <c r="I129" s="23">
        <v>2</v>
      </c>
      <c r="J129" s="171"/>
      <c r="K129" s="23">
        <v>2</v>
      </c>
      <c r="L129" s="171"/>
      <c r="M129" s="23">
        <v>2</v>
      </c>
      <c r="N129" s="171"/>
      <c r="O129" s="23">
        <v>2</v>
      </c>
      <c r="R129">
        <f>SUM(B129:O129)</f>
        <v>10</v>
      </c>
    </row>
    <row r="130" spans="1:18" ht="21.95" hidden="1" customHeight="1" x14ac:dyDescent="0.15">
      <c r="A130" s="173" t="s">
        <v>12</v>
      </c>
      <c r="B130" s="28"/>
      <c r="C130" s="29"/>
      <c r="D130" s="41"/>
      <c r="E130" s="42"/>
      <c r="F130" s="41"/>
      <c r="G130" s="43"/>
      <c r="H130" s="28"/>
      <c r="I130" s="29"/>
      <c r="J130" s="26"/>
      <c r="K130" s="27"/>
      <c r="L130" s="28"/>
      <c r="M130" s="29"/>
      <c r="N130" s="28" t="s">
        <v>13</v>
      </c>
      <c r="O130" s="30" t="s">
        <v>13</v>
      </c>
      <c r="P130" s="176" t="s">
        <v>12</v>
      </c>
      <c r="Q130" s="176"/>
    </row>
    <row r="131" spans="1:18" ht="21.95" hidden="1" customHeight="1" x14ac:dyDescent="0.15">
      <c r="A131" s="177" t="s">
        <v>14</v>
      </c>
      <c r="B131" s="33" t="s">
        <v>13</v>
      </c>
      <c r="C131" s="34"/>
      <c r="D131" s="44"/>
      <c r="E131" s="45"/>
      <c r="F131" s="44"/>
      <c r="G131" s="46"/>
      <c r="H131" s="33" t="s">
        <v>13</v>
      </c>
      <c r="I131" s="34"/>
      <c r="J131" s="31" t="s">
        <v>13</v>
      </c>
      <c r="K131" s="32"/>
      <c r="L131" s="33" t="s">
        <v>13</v>
      </c>
      <c r="M131" s="34" t="s">
        <v>13</v>
      </c>
      <c r="N131" s="33" t="s">
        <v>13</v>
      </c>
      <c r="O131" s="34"/>
      <c r="P131" s="176" t="s">
        <v>14</v>
      </c>
      <c r="Q131" s="176"/>
    </row>
    <row r="132" spans="1:18" ht="21.95" hidden="1" customHeight="1" x14ac:dyDescent="0.15">
      <c r="A132" s="178" t="s">
        <v>15</v>
      </c>
      <c r="B132" s="33" t="s">
        <v>13</v>
      </c>
      <c r="C132" s="34"/>
      <c r="D132" s="44"/>
      <c r="E132" s="45"/>
      <c r="F132" s="44"/>
      <c r="G132" s="46"/>
      <c r="H132" s="33" t="s">
        <v>13</v>
      </c>
      <c r="I132" s="34"/>
      <c r="J132" s="59" t="s">
        <v>25</v>
      </c>
      <c r="K132" s="32" t="s">
        <v>21</v>
      </c>
      <c r="L132" s="33" t="s">
        <v>16</v>
      </c>
      <c r="M132" s="34"/>
      <c r="N132" s="33" t="s">
        <v>13</v>
      </c>
      <c r="O132" s="34"/>
      <c r="P132" s="176" t="s">
        <v>15</v>
      </c>
      <c r="Q132" s="176"/>
    </row>
    <row r="133" spans="1:18" ht="21.95" hidden="1" customHeight="1" x14ac:dyDescent="0.15">
      <c r="A133" s="179" t="s">
        <v>17</v>
      </c>
      <c r="B133" s="33" t="s">
        <v>13</v>
      </c>
      <c r="C133" s="34"/>
      <c r="D133" s="44"/>
      <c r="E133" s="45"/>
      <c r="F133" s="44"/>
      <c r="G133" s="46"/>
      <c r="H133" s="33" t="s">
        <v>13</v>
      </c>
      <c r="I133" s="34"/>
      <c r="J133" s="31" t="s">
        <v>13</v>
      </c>
      <c r="K133" s="32" t="s">
        <v>13</v>
      </c>
      <c r="L133" s="33" t="s">
        <v>13</v>
      </c>
      <c r="M133" s="34"/>
      <c r="N133" s="33" t="s">
        <v>13</v>
      </c>
      <c r="O133" s="34"/>
      <c r="P133" s="176" t="s">
        <v>17</v>
      </c>
      <c r="Q133" s="176"/>
    </row>
    <row r="134" spans="1:18" ht="21.95" hidden="1" customHeight="1" x14ac:dyDescent="0.15">
      <c r="A134" s="180" t="s">
        <v>18</v>
      </c>
      <c r="B134" s="33"/>
      <c r="C134" s="34"/>
      <c r="D134" s="44"/>
      <c r="E134" s="45"/>
      <c r="F134" s="44"/>
      <c r="G134" s="46"/>
      <c r="H134" s="33" t="s">
        <v>13</v>
      </c>
      <c r="I134" s="47" t="s">
        <v>13</v>
      </c>
      <c r="J134" s="31"/>
      <c r="K134" s="32"/>
      <c r="L134" s="33"/>
      <c r="M134" s="34"/>
      <c r="N134" s="33"/>
      <c r="O134" s="34"/>
      <c r="P134" s="176" t="s">
        <v>18</v>
      </c>
      <c r="Q134" s="176"/>
    </row>
    <row r="135" spans="1:18" ht="21.95" hidden="1" customHeight="1" x14ac:dyDescent="0.15">
      <c r="A135" s="185" t="s">
        <v>19</v>
      </c>
      <c r="B135" s="33" t="s">
        <v>13</v>
      </c>
      <c r="C135" s="47" t="s">
        <v>13</v>
      </c>
      <c r="D135" s="44"/>
      <c r="E135" s="45"/>
      <c r="F135" s="44"/>
      <c r="G135" s="46"/>
      <c r="H135" s="33"/>
      <c r="I135" s="34"/>
      <c r="J135" s="31"/>
      <c r="K135" s="32"/>
      <c r="L135" s="33"/>
      <c r="M135" s="34"/>
      <c r="N135" s="33"/>
      <c r="O135" s="34"/>
      <c r="P135" s="176" t="s">
        <v>19</v>
      </c>
      <c r="Q135" s="176"/>
    </row>
    <row r="136" spans="1:18" ht="21.95" hidden="1" customHeight="1" x14ac:dyDescent="0.15">
      <c r="A136" s="182" t="s">
        <v>20</v>
      </c>
      <c r="B136" s="33" t="s">
        <v>13</v>
      </c>
      <c r="C136" s="34" t="s">
        <v>13</v>
      </c>
      <c r="D136" s="44"/>
      <c r="E136" s="45"/>
      <c r="F136" s="44"/>
      <c r="G136" s="46"/>
      <c r="H136" s="33" t="s">
        <v>21</v>
      </c>
      <c r="I136" s="34"/>
      <c r="J136" s="31" t="s">
        <v>21</v>
      </c>
      <c r="K136" s="32"/>
      <c r="L136" s="33"/>
      <c r="M136" s="34"/>
      <c r="N136" s="33"/>
      <c r="O136" s="34"/>
      <c r="P136" s="176" t="s">
        <v>20</v>
      </c>
      <c r="Q136" s="176"/>
    </row>
    <row r="137" spans="1:18" ht="21.95" hidden="1" customHeight="1" x14ac:dyDescent="0.15">
      <c r="A137" s="183" t="s">
        <v>22</v>
      </c>
      <c r="B137" s="33"/>
      <c r="C137" s="34"/>
      <c r="D137" s="44"/>
      <c r="E137" s="45"/>
      <c r="F137" s="44"/>
      <c r="G137" s="46"/>
      <c r="H137" s="33"/>
      <c r="I137" s="34"/>
      <c r="J137" s="31"/>
      <c r="K137" s="32"/>
      <c r="L137" s="33" t="s">
        <v>13</v>
      </c>
      <c r="M137" s="34" t="s">
        <v>13</v>
      </c>
      <c r="N137" s="33" t="s">
        <v>13</v>
      </c>
      <c r="O137" s="34"/>
      <c r="P137" s="176" t="s">
        <v>22</v>
      </c>
      <c r="Q137" s="176"/>
    </row>
    <row r="138" spans="1:18" ht="21.95" hidden="1" customHeight="1" x14ac:dyDescent="0.15">
      <c r="A138" s="184" t="s">
        <v>23</v>
      </c>
      <c r="B138" s="48"/>
      <c r="C138" s="49"/>
      <c r="D138" s="50"/>
      <c r="E138" s="51"/>
      <c r="F138" s="50"/>
      <c r="G138" s="52"/>
      <c r="H138" s="37" t="s">
        <v>13</v>
      </c>
      <c r="I138" s="39" t="s">
        <v>13</v>
      </c>
      <c r="J138" s="53" t="s">
        <v>16</v>
      </c>
      <c r="K138" s="62" t="s">
        <v>16</v>
      </c>
      <c r="L138" s="37" t="s">
        <v>16</v>
      </c>
      <c r="M138" s="39"/>
      <c r="N138" s="37" t="s">
        <v>13</v>
      </c>
      <c r="O138" s="63" t="s">
        <v>13</v>
      </c>
      <c r="P138" s="176" t="s">
        <v>23</v>
      </c>
      <c r="Q138" s="176"/>
    </row>
    <row r="139" spans="1:18" ht="21.95" customHeight="1" x14ac:dyDescent="0.15">
      <c r="B139" s="221" t="s">
        <v>24</v>
      </c>
      <c r="C139" s="222"/>
      <c r="D139" s="236"/>
      <c r="E139" s="258"/>
      <c r="F139" s="244"/>
      <c r="G139" s="261"/>
      <c r="H139" s="221" t="s">
        <v>24</v>
      </c>
      <c r="I139" s="222"/>
      <c r="J139" s="221" t="s">
        <v>24</v>
      </c>
      <c r="K139" s="222"/>
      <c r="L139" s="221" t="s">
        <v>24</v>
      </c>
      <c r="M139" s="222"/>
      <c r="N139" s="221" t="s">
        <v>24</v>
      </c>
      <c r="O139" s="222"/>
    </row>
    <row r="140" spans="1:18" ht="21.95" customHeight="1" thickBot="1" x14ac:dyDescent="0.2">
      <c r="B140" s="223"/>
      <c r="C140" s="224"/>
      <c r="D140" s="259"/>
      <c r="E140" s="260"/>
      <c r="F140" s="262"/>
      <c r="G140" s="263"/>
      <c r="H140" s="223"/>
      <c r="I140" s="224"/>
      <c r="J140" s="223"/>
      <c r="K140" s="224"/>
      <c r="L140" s="223"/>
      <c r="M140" s="224"/>
      <c r="N140" s="223"/>
      <c r="O140" s="224"/>
    </row>
    <row r="141" spans="1:18" ht="21.95" customHeight="1" x14ac:dyDescent="0.15">
      <c r="B141" s="234">
        <f>N128+1</f>
        <v>44801</v>
      </c>
      <c r="C141" s="273"/>
      <c r="D141" s="274">
        <f>B141+1</f>
        <v>44802</v>
      </c>
      <c r="E141" s="275"/>
      <c r="F141" s="274">
        <f t="shared" ref="F141" si="34">D141+1</f>
        <v>44803</v>
      </c>
      <c r="G141" s="275"/>
      <c r="H141" s="225">
        <f t="shared" ref="H141" si="35">F141+1</f>
        <v>44804</v>
      </c>
      <c r="I141" s="227"/>
      <c r="J141" s="269"/>
      <c r="K141" s="270"/>
      <c r="L141" s="269"/>
      <c r="M141" s="270"/>
      <c r="N141" s="269"/>
      <c r="O141" s="270"/>
    </row>
    <row r="142" spans="1:18" ht="21.95" hidden="1" customHeight="1" x14ac:dyDescent="0.15">
      <c r="B142" s="171"/>
      <c r="C142" s="23">
        <v>2</v>
      </c>
      <c r="D142" s="24"/>
      <c r="E142" s="25">
        <v>0</v>
      </c>
      <c r="F142" s="176"/>
      <c r="G142" s="187">
        <v>0</v>
      </c>
      <c r="H142" s="171"/>
      <c r="I142" s="23">
        <v>2</v>
      </c>
      <c r="J142" s="100"/>
      <c r="K142" s="170"/>
      <c r="L142" s="100"/>
      <c r="M142" s="170"/>
      <c r="N142" s="100"/>
      <c r="O142" s="170"/>
      <c r="R142">
        <f>SUM(B142:O142)</f>
        <v>4</v>
      </c>
    </row>
    <row r="143" spans="1:18" ht="21.95" hidden="1" customHeight="1" x14ac:dyDescent="0.15">
      <c r="A143" s="173" t="s">
        <v>12</v>
      </c>
      <c r="B143" s="28" t="s">
        <v>13</v>
      </c>
      <c r="C143" s="98" t="s">
        <v>13</v>
      </c>
      <c r="D143" s="41"/>
      <c r="E143" s="42"/>
      <c r="F143" s="41"/>
      <c r="G143" s="43"/>
      <c r="H143" s="28"/>
      <c r="I143" s="29"/>
      <c r="J143" s="101"/>
      <c r="K143" s="102"/>
      <c r="L143" s="101"/>
      <c r="M143" s="102"/>
      <c r="N143" s="101"/>
      <c r="O143" s="102"/>
      <c r="P143" s="176" t="s">
        <v>12</v>
      </c>
      <c r="Q143" s="176"/>
    </row>
    <row r="144" spans="1:18" ht="21.95" hidden="1" customHeight="1" x14ac:dyDescent="0.15">
      <c r="A144" s="177" t="s">
        <v>14</v>
      </c>
      <c r="B144" s="33" t="s">
        <v>13</v>
      </c>
      <c r="C144" s="34"/>
      <c r="D144" s="44"/>
      <c r="E144" s="45"/>
      <c r="F144" s="44"/>
      <c r="G144" s="46"/>
      <c r="H144" s="33" t="s">
        <v>13</v>
      </c>
      <c r="I144" s="34"/>
      <c r="J144" s="103"/>
      <c r="K144" s="104"/>
      <c r="L144" s="103"/>
      <c r="M144" s="104"/>
      <c r="N144" s="103"/>
      <c r="O144" s="104"/>
      <c r="P144" s="176" t="s">
        <v>14</v>
      </c>
      <c r="Q144" s="176"/>
    </row>
    <row r="145" spans="1:19" ht="21.95" hidden="1" customHeight="1" x14ac:dyDescent="0.15">
      <c r="A145" s="178" t="s">
        <v>15</v>
      </c>
      <c r="B145" s="33" t="s">
        <v>13</v>
      </c>
      <c r="C145" s="34"/>
      <c r="D145" s="44"/>
      <c r="E145" s="45"/>
      <c r="F145" s="44"/>
      <c r="G145" s="46"/>
      <c r="H145" s="33" t="s">
        <v>13</v>
      </c>
      <c r="I145" s="34"/>
      <c r="J145" s="103"/>
      <c r="K145" s="104"/>
      <c r="L145" s="103"/>
      <c r="M145" s="104"/>
      <c r="N145" s="103"/>
      <c r="O145" s="104"/>
      <c r="P145" s="176" t="s">
        <v>15</v>
      </c>
      <c r="Q145" s="176"/>
    </row>
    <row r="146" spans="1:19" ht="21.95" hidden="1" customHeight="1" x14ac:dyDescent="0.15">
      <c r="A146" s="179" t="s">
        <v>17</v>
      </c>
      <c r="B146" s="33" t="s">
        <v>13</v>
      </c>
      <c r="C146" s="34"/>
      <c r="D146" s="44"/>
      <c r="E146" s="45"/>
      <c r="F146" s="44"/>
      <c r="G146" s="46"/>
      <c r="H146" s="33" t="s">
        <v>13</v>
      </c>
      <c r="I146" s="34"/>
      <c r="J146" s="103"/>
      <c r="K146" s="104"/>
      <c r="L146" s="103"/>
      <c r="M146" s="104"/>
      <c r="N146" s="103"/>
      <c r="O146" s="104"/>
      <c r="P146" s="176" t="s">
        <v>17</v>
      </c>
      <c r="Q146" s="176"/>
    </row>
    <row r="147" spans="1:19" ht="21.95" hidden="1" customHeight="1" x14ac:dyDescent="0.15">
      <c r="A147" s="180" t="s">
        <v>18</v>
      </c>
      <c r="B147" s="33"/>
      <c r="C147" s="34"/>
      <c r="D147" s="44"/>
      <c r="E147" s="45"/>
      <c r="F147" s="44"/>
      <c r="G147" s="46"/>
      <c r="H147" s="33" t="s">
        <v>13</v>
      </c>
      <c r="I147" s="47" t="s">
        <v>13</v>
      </c>
      <c r="J147" s="103"/>
      <c r="K147" s="104"/>
      <c r="L147" s="103"/>
      <c r="M147" s="104"/>
      <c r="N147" s="103"/>
      <c r="O147" s="104"/>
      <c r="P147" s="176" t="s">
        <v>18</v>
      </c>
      <c r="Q147" s="176"/>
    </row>
    <row r="148" spans="1:19" ht="21.95" hidden="1" customHeight="1" x14ac:dyDescent="0.15">
      <c r="A148" s="185" t="s">
        <v>19</v>
      </c>
      <c r="B148" s="33" t="s">
        <v>13</v>
      </c>
      <c r="C148" s="47" t="s">
        <v>13</v>
      </c>
      <c r="D148" s="44"/>
      <c r="E148" s="45"/>
      <c r="F148" s="44"/>
      <c r="G148" s="46"/>
      <c r="H148" s="33"/>
      <c r="I148" s="34"/>
      <c r="J148" s="103"/>
      <c r="K148" s="104"/>
      <c r="L148" s="103"/>
      <c r="M148" s="104"/>
      <c r="N148" s="103"/>
      <c r="O148" s="104"/>
      <c r="P148" s="176" t="s">
        <v>19</v>
      </c>
      <c r="Q148" s="176"/>
    </row>
    <row r="149" spans="1:19" ht="21.95" hidden="1" customHeight="1" x14ac:dyDescent="0.15">
      <c r="A149" s="182" t="s">
        <v>20</v>
      </c>
      <c r="B149" s="33" t="s">
        <v>13</v>
      </c>
      <c r="C149" s="34"/>
      <c r="D149" s="44"/>
      <c r="E149" s="45"/>
      <c r="F149" s="44"/>
      <c r="G149" s="46"/>
      <c r="H149" s="33" t="s">
        <v>21</v>
      </c>
      <c r="I149" s="34"/>
      <c r="J149" s="103"/>
      <c r="K149" s="104"/>
      <c r="L149" s="103"/>
      <c r="M149" s="104"/>
      <c r="N149" s="103"/>
      <c r="O149" s="104"/>
      <c r="P149" s="176" t="s">
        <v>20</v>
      </c>
      <c r="Q149" s="176"/>
    </row>
    <row r="150" spans="1:19" ht="21.95" hidden="1" customHeight="1" x14ac:dyDescent="0.15">
      <c r="A150" s="183" t="s">
        <v>22</v>
      </c>
      <c r="B150" s="33" t="s">
        <v>13</v>
      </c>
      <c r="C150" s="34"/>
      <c r="D150" s="44"/>
      <c r="E150" s="45"/>
      <c r="F150" s="44"/>
      <c r="G150" s="46"/>
      <c r="H150" s="33"/>
      <c r="I150" s="34"/>
      <c r="J150" s="103"/>
      <c r="K150" s="104"/>
      <c r="L150" s="103"/>
      <c r="M150" s="104"/>
      <c r="N150" s="103"/>
      <c r="O150" s="104"/>
      <c r="P150" s="176" t="s">
        <v>22</v>
      </c>
      <c r="Q150" s="176"/>
    </row>
    <row r="151" spans="1:19" ht="21.95" hidden="1" customHeight="1" x14ac:dyDescent="0.15">
      <c r="A151" s="184" t="s">
        <v>23</v>
      </c>
      <c r="B151" s="48" t="s">
        <v>13</v>
      </c>
      <c r="C151" s="49"/>
      <c r="D151" s="50"/>
      <c r="E151" s="51"/>
      <c r="F151" s="50"/>
      <c r="G151" s="52"/>
      <c r="H151" s="37" t="s">
        <v>13</v>
      </c>
      <c r="I151" s="39" t="s">
        <v>13</v>
      </c>
      <c r="J151" s="105"/>
      <c r="K151" s="106"/>
      <c r="L151" s="105"/>
      <c r="M151" s="106"/>
      <c r="N151" s="105"/>
      <c r="O151" s="106"/>
      <c r="P151" s="176" t="s">
        <v>23</v>
      </c>
      <c r="Q151" s="176"/>
    </row>
    <row r="152" spans="1:19" ht="21.95" customHeight="1" x14ac:dyDescent="0.15">
      <c r="B152" s="236"/>
      <c r="C152" s="258"/>
      <c r="D152" s="236"/>
      <c r="E152" s="258"/>
      <c r="F152" s="244"/>
      <c r="G152" s="261"/>
      <c r="H152" s="244"/>
      <c r="I152" s="261"/>
      <c r="J152" s="271"/>
      <c r="K152" s="264"/>
      <c r="L152" s="271"/>
      <c r="M152" s="264"/>
      <c r="N152" s="271"/>
      <c r="O152" s="264"/>
    </row>
    <row r="153" spans="1:19" ht="27" customHeight="1" thickBot="1" x14ac:dyDescent="0.2">
      <c r="B153" s="259"/>
      <c r="C153" s="260"/>
      <c r="D153" s="259"/>
      <c r="E153" s="260"/>
      <c r="F153" s="262"/>
      <c r="G153" s="263"/>
      <c r="H153" s="262"/>
      <c r="I153" s="263"/>
      <c r="J153" s="272"/>
      <c r="K153" s="265"/>
      <c r="L153" s="272"/>
      <c r="M153" s="265"/>
      <c r="N153" s="272"/>
      <c r="O153" s="265"/>
    </row>
    <row r="154" spans="1:19" ht="13.5" customHeight="1" x14ac:dyDescent="0.15">
      <c r="B154" s="194"/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</row>
    <row r="155" spans="1:19" ht="21.95" customHeight="1" x14ac:dyDescent="0.15">
      <c r="B155" s="266" t="s">
        <v>69</v>
      </c>
      <c r="C155" s="267"/>
      <c r="D155" s="268"/>
      <c r="E155" s="268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R155">
        <f>SUM(R90:R142)</f>
        <v>36</v>
      </c>
    </row>
    <row r="156" spans="1:19" hidden="1" x14ac:dyDescent="0.15"/>
    <row r="157" spans="1:19" ht="39.75" hidden="1" x14ac:dyDescent="0.15">
      <c r="B157" s="107" t="s">
        <v>27</v>
      </c>
      <c r="C157" s="108"/>
      <c r="D157" s="108"/>
      <c r="E157" s="108"/>
      <c r="H157" s="6"/>
      <c r="I157" s="6"/>
      <c r="J157" s="6"/>
      <c r="K157" s="6"/>
    </row>
    <row r="158" spans="1:19" ht="39.75" hidden="1" x14ac:dyDescent="0.15">
      <c r="H158" s="6"/>
      <c r="I158" s="6"/>
      <c r="J158" s="6"/>
      <c r="K158" s="6"/>
    </row>
    <row r="159" spans="1:19" ht="39.75" hidden="1" x14ac:dyDescent="0.15">
      <c r="C159" s="109" t="s">
        <v>1</v>
      </c>
      <c r="D159" s="110"/>
      <c r="E159" s="110"/>
      <c r="F159" s="110"/>
      <c r="G159" s="110"/>
      <c r="H159" s="109"/>
      <c r="I159" s="109"/>
      <c r="J159" s="109"/>
      <c r="K159" s="109"/>
      <c r="L159" s="110"/>
      <c r="M159" s="10"/>
      <c r="N159" s="10"/>
      <c r="O159" s="10"/>
      <c r="P159" s="10"/>
      <c r="Q159" s="10"/>
      <c r="R159" s="10"/>
      <c r="S159" s="10"/>
    </row>
    <row r="160" spans="1:19" ht="33" hidden="1" x14ac:dyDescent="0.15">
      <c r="C160" s="111" t="s">
        <v>28</v>
      </c>
      <c r="D160" s="111"/>
      <c r="E160" s="111"/>
      <c r="F160" s="111"/>
      <c r="G160" s="111"/>
      <c r="H160" s="111"/>
      <c r="I160" s="111"/>
      <c r="J160" s="111"/>
      <c r="K160" s="111"/>
      <c r="L160" s="111"/>
      <c r="M160" s="11"/>
      <c r="N160" s="11"/>
      <c r="O160" s="10"/>
      <c r="P160" s="10"/>
      <c r="Q160" s="10"/>
      <c r="R160" s="10"/>
      <c r="S160" s="10"/>
    </row>
    <row r="161" spans="1:20" ht="33" hidden="1" x14ac:dyDescent="0.15"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"/>
      <c r="N161" s="11"/>
      <c r="O161" s="10"/>
      <c r="P161" s="10"/>
      <c r="Q161" s="10"/>
      <c r="R161" s="10"/>
      <c r="S161" s="10"/>
    </row>
    <row r="162" spans="1:20" s="1" customFormat="1" ht="25.5" hidden="1" x14ac:dyDescent="0.15">
      <c r="A162"/>
      <c r="B162"/>
      <c r="C162" s="9" t="s">
        <v>29</v>
      </c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112"/>
    </row>
    <row r="163" spans="1:20" s="1" customFormat="1" hidden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 s="10"/>
      <c r="P163" s="10"/>
      <c r="Q163" s="10"/>
      <c r="R163" s="10"/>
      <c r="S163" s="10"/>
      <c r="T163"/>
    </row>
    <row r="164" spans="1:20" s="1" customFormat="1" ht="12.75" customHeight="1" x14ac:dyDescent="0.15">
      <c r="A164"/>
      <c r="B164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/>
    </row>
    <row r="165" spans="1:20" s="1" customFormat="1" ht="30" x14ac:dyDescent="0.15">
      <c r="A165"/>
      <c r="B165"/>
      <c r="C165"/>
      <c r="D165" s="113"/>
      <c r="E165" s="113"/>
      <c r="F165" s="113"/>
      <c r="G165" s="113"/>
      <c r="H165" s="113"/>
      <c r="I165" s="113"/>
      <c r="J165" s="113"/>
      <c r="K165" s="10"/>
      <c r="L165" s="10"/>
      <c r="M165" s="10"/>
      <c r="N165" s="10"/>
      <c r="O165" s="10"/>
      <c r="P165" s="10"/>
      <c r="Q165" s="10"/>
      <c r="R165" s="10"/>
      <c r="S165" s="10"/>
      <c r="T165"/>
    </row>
    <row r="166" spans="1:20" s="1" customFormat="1" x14ac:dyDescent="0.15">
      <c r="A166"/>
      <c r="B166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/>
    </row>
  </sheetData>
  <mergeCells count="159">
    <mergeCell ref="O152:O153"/>
    <mergeCell ref="B155:O155"/>
    <mergeCell ref="N141:O141"/>
    <mergeCell ref="B152:C153"/>
    <mergeCell ref="D152:E153"/>
    <mergeCell ref="F152:G153"/>
    <mergeCell ref="H152:I153"/>
    <mergeCell ref="J152:J153"/>
    <mergeCell ref="K152:K153"/>
    <mergeCell ref="L152:L153"/>
    <mergeCell ref="M152:M153"/>
    <mergeCell ref="N152:N153"/>
    <mergeCell ref="B141:C141"/>
    <mergeCell ref="D141:E141"/>
    <mergeCell ref="F141:G141"/>
    <mergeCell ref="H141:I141"/>
    <mergeCell ref="J141:K141"/>
    <mergeCell ref="L141:M141"/>
    <mergeCell ref="N128:O128"/>
    <mergeCell ref="B139:C140"/>
    <mergeCell ref="D139:E140"/>
    <mergeCell ref="F139:G140"/>
    <mergeCell ref="H139:I140"/>
    <mergeCell ref="J139:K140"/>
    <mergeCell ref="L139:M140"/>
    <mergeCell ref="N139:O140"/>
    <mergeCell ref="B128:C128"/>
    <mergeCell ref="D128:E128"/>
    <mergeCell ref="F128:G128"/>
    <mergeCell ref="H128:I128"/>
    <mergeCell ref="J128:K128"/>
    <mergeCell ref="L128:M128"/>
    <mergeCell ref="N115:O115"/>
    <mergeCell ref="B126:C127"/>
    <mergeCell ref="D126:E127"/>
    <mergeCell ref="F126:G127"/>
    <mergeCell ref="H126:I127"/>
    <mergeCell ref="J126:K127"/>
    <mergeCell ref="L126:M127"/>
    <mergeCell ref="N126:O127"/>
    <mergeCell ref="B115:C115"/>
    <mergeCell ref="D115:E115"/>
    <mergeCell ref="F115:G115"/>
    <mergeCell ref="H115:I115"/>
    <mergeCell ref="J115:K115"/>
    <mergeCell ref="L115:M115"/>
    <mergeCell ref="N102:O102"/>
    <mergeCell ref="B113:C114"/>
    <mergeCell ref="D113:E114"/>
    <mergeCell ref="F113:G114"/>
    <mergeCell ref="H113:I114"/>
    <mergeCell ref="J113:K114"/>
    <mergeCell ref="L113:M114"/>
    <mergeCell ref="N113:O114"/>
    <mergeCell ref="B102:C102"/>
    <mergeCell ref="D102:E102"/>
    <mergeCell ref="F102:G102"/>
    <mergeCell ref="H102:I102"/>
    <mergeCell ref="J102:K102"/>
    <mergeCell ref="L102:M102"/>
    <mergeCell ref="N89:O89"/>
    <mergeCell ref="B100:C101"/>
    <mergeCell ref="D100:E101"/>
    <mergeCell ref="F100:G101"/>
    <mergeCell ref="H100:I101"/>
    <mergeCell ref="J100:K101"/>
    <mergeCell ref="L100:M101"/>
    <mergeCell ref="N100:O101"/>
    <mergeCell ref="B89:C89"/>
    <mergeCell ref="D89:E89"/>
    <mergeCell ref="F89:G89"/>
    <mergeCell ref="H89:I89"/>
    <mergeCell ref="J89:K89"/>
    <mergeCell ref="L89:M89"/>
    <mergeCell ref="N83:O84"/>
    <mergeCell ref="B88:C88"/>
    <mergeCell ref="D88:E88"/>
    <mergeCell ref="F88:G88"/>
    <mergeCell ref="H88:I88"/>
    <mergeCell ref="J88:K88"/>
    <mergeCell ref="L88:M88"/>
    <mergeCell ref="N88:O88"/>
    <mergeCell ref="B83:C84"/>
    <mergeCell ref="D83:E84"/>
    <mergeCell ref="F83:G84"/>
    <mergeCell ref="H83:I84"/>
    <mergeCell ref="J83:K84"/>
    <mergeCell ref="L83:M84"/>
    <mergeCell ref="N70:O71"/>
    <mergeCell ref="B72:C72"/>
    <mergeCell ref="D72:E72"/>
    <mergeCell ref="F72:G72"/>
    <mergeCell ref="H72:I72"/>
    <mergeCell ref="J72:K72"/>
    <mergeCell ref="L72:M72"/>
    <mergeCell ref="N72:O72"/>
    <mergeCell ref="B70:C71"/>
    <mergeCell ref="D70:E71"/>
    <mergeCell ref="F70:G71"/>
    <mergeCell ref="H70:I71"/>
    <mergeCell ref="J70:K71"/>
    <mergeCell ref="L70:M71"/>
    <mergeCell ref="N57:O58"/>
    <mergeCell ref="B59:C59"/>
    <mergeCell ref="D59:E59"/>
    <mergeCell ref="F59:G59"/>
    <mergeCell ref="H59:I59"/>
    <mergeCell ref="J59:K59"/>
    <mergeCell ref="L59:M59"/>
    <mergeCell ref="N59:O59"/>
    <mergeCell ref="B57:C58"/>
    <mergeCell ref="D57:E58"/>
    <mergeCell ref="F57:G58"/>
    <mergeCell ref="H57:I58"/>
    <mergeCell ref="J57:K58"/>
    <mergeCell ref="L57:M58"/>
    <mergeCell ref="N44:O45"/>
    <mergeCell ref="B46:C46"/>
    <mergeCell ref="D46:E46"/>
    <mergeCell ref="F46:G46"/>
    <mergeCell ref="H46:I46"/>
    <mergeCell ref="J46:K46"/>
    <mergeCell ref="L46:M46"/>
    <mergeCell ref="N46:O46"/>
    <mergeCell ref="B44:C45"/>
    <mergeCell ref="D44:E45"/>
    <mergeCell ref="F44:G45"/>
    <mergeCell ref="H44:I45"/>
    <mergeCell ref="J44:K45"/>
    <mergeCell ref="L44:M45"/>
    <mergeCell ref="N32:O33"/>
    <mergeCell ref="B34:C34"/>
    <mergeCell ref="D34:E34"/>
    <mergeCell ref="F34:G34"/>
    <mergeCell ref="H34:I34"/>
    <mergeCell ref="J34:K34"/>
    <mergeCell ref="L34:M34"/>
    <mergeCell ref="N34:O34"/>
    <mergeCell ref="B32:C33"/>
    <mergeCell ref="D32:E33"/>
    <mergeCell ref="F32:G33"/>
    <mergeCell ref="H32:I33"/>
    <mergeCell ref="J32:K33"/>
    <mergeCell ref="L32:M33"/>
    <mergeCell ref="B21:C22"/>
    <mergeCell ref="D21:E22"/>
    <mergeCell ref="F21:G22"/>
    <mergeCell ref="H21:I22"/>
    <mergeCell ref="J21:K22"/>
    <mergeCell ref="L21:M21"/>
    <mergeCell ref="N21:O21"/>
    <mergeCell ref="B2:O2"/>
    <mergeCell ref="B20:C20"/>
    <mergeCell ref="D20:E20"/>
    <mergeCell ref="F20:G20"/>
    <mergeCell ref="H20:I20"/>
    <mergeCell ref="J20:K20"/>
    <mergeCell ref="L20:M20"/>
    <mergeCell ref="N20:O20"/>
  </mergeCells>
  <phoneticPr fontId="2"/>
  <pageMargins left="0.51181102362204722" right="0.31496062992125984" top="0.35433070866141736" bottom="0.35433070866141736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予約管理シート (2)</vt:lpstr>
      <vt:lpstr>R4開放日ｶﾚﾝﾀﾞｰ</vt:lpstr>
      <vt:lpstr>'R4開放日ｶﾚﾝﾀﾞｰ'!Print_Area</vt:lpstr>
      <vt:lpstr>'予約管理シート (2)'!Print_Area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2022-06-11T09:59:39Z</cp:lastPrinted>
  <dcterms:created xsi:type="dcterms:W3CDTF">2021-06-14T10:15:21Z</dcterms:created>
  <dcterms:modified xsi:type="dcterms:W3CDTF">2022-06-13T02:13:24Z</dcterms:modified>
</cp:coreProperties>
</file>