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U:\【健康推進課】\健康長寿係\栄養・食育\特定給食施設指導\令和8年度栄養管理報告書改訂関係\R8~新様式\"/>
    </mc:Choice>
  </mc:AlternateContent>
  <xr:revisionPtr revIDLastSave="0" documentId="13_ncr:1_{9812E124-438E-4926-9B50-02F25944E49A}" xr6:coauthVersionLast="47" xr6:coauthVersionMax="47" xr10:uidLastSave="{00000000-0000-0000-0000-000000000000}"/>
  <bookViews>
    <workbookView xWindow="-108" yWindow="-108" windowWidth="23256" windowHeight="12456" xr2:uid="{542B6574-FEBE-4254-BD9B-758C91958480}"/>
  </bookViews>
  <sheets>
    <sheet name="4-2表" sheetId="1" r:id="rId1"/>
    <sheet name="4-2裏" sheetId="2" r:id="rId2"/>
  </sheets>
  <definedNames>
    <definedName name="_xlnm.Print_Area" localSheetId="0">'4-2表'!$A$1:$Q$31</definedName>
    <definedName name="_xlnm.Print_Area" localSheetId="1">'4-2裏'!$A$1:$O$34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3" i="1" l="1"/>
  <c r="E23" i="1"/>
  <c r="D23" i="1"/>
  <c r="C23" i="1"/>
  <c r="G25" i="1" l="1"/>
  <c r="H14" i="1" l="1"/>
  <c r="I19" i="2" l="1"/>
  <c r="G19" i="2"/>
  <c r="I18" i="2"/>
  <c r="G18" i="2"/>
</calcChain>
</file>

<file path=xl/sharedStrings.xml><?xml version="1.0" encoding="utf-8"?>
<sst xmlns="http://schemas.openxmlformats.org/spreadsheetml/2006/main" count="229" uniqueCount="187">
  <si>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</si>
  <si>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</si>
  <si>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</si>
  <si>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日現在</t>
    <rPh sb="0" eb="1">
      <t>ニチ</t>
    </rPh>
    <rPh sb="1" eb="3">
      <t>ゲンザイ</t>
    </rPh>
    <phoneticPr fontId="2"/>
  </si>
  <si>
    <t>奈良県     保健所長　殿　</t>
    <phoneticPr fontId="2"/>
  </si>
  <si>
    <t>給食施設設置者</t>
    <phoneticPr fontId="2"/>
  </si>
  <si>
    <t>住所</t>
    <phoneticPr fontId="2"/>
  </si>
  <si>
    <t>氏名</t>
    <phoneticPr fontId="2"/>
  </si>
  <si>
    <t>（法人にあっては、主たる事業所の所在地、名称及び代表者氏名）</t>
    <phoneticPr fontId="2"/>
  </si>
  <si>
    <t>基本情報</t>
  </si>
  <si>
    <t>施設名</t>
    <phoneticPr fontId="2"/>
  </si>
  <si>
    <t>TEL</t>
  </si>
  <si>
    <t>所在地</t>
  </si>
  <si>
    <t>〒</t>
  </si>
  <si>
    <t>FAX</t>
  </si>
  <si>
    <t>管理者名</t>
  </si>
  <si>
    <t>氏名</t>
    <rPh sb="0" eb="2">
      <t>シメイ</t>
    </rPh>
    <phoneticPr fontId="2"/>
  </si>
  <si>
    <t>健康増進法第21条第1項の指定</t>
  </si>
  <si>
    <t>有</t>
    <rPh sb="0" eb="1">
      <t>ア</t>
    </rPh>
    <phoneticPr fontId="2"/>
  </si>
  <si>
    <t>無</t>
    <rPh sb="0" eb="1">
      <t>ナ</t>
    </rPh>
    <phoneticPr fontId="2"/>
  </si>
  <si>
    <t>部署名</t>
  </si>
  <si>
    <t>給食の運営方式</t>
  </si>
  <si>
    <t>委託なし</t>
    <rPh sb="0" eb="2">
      <t>イタク</t>
    </rPh>
    <phoneticPr fontId="2"/>
  </si>
  <si>
    <t>施設側(人)</t>
    <rPh sb="0" eb="3">
      <t>シセツガワ</t>
    </rPh>
    <rPh sb="4" eb="5">
      <t>ニン</t>
    </rPh>
    <phoneticPr fontId="2"/>
  </si>
  <si>
    <t>委託先（人）</t>
  </si>
  <si>
    <t>（0の場合も0と記入）</t>
    <rPh sb="3" eb="5">
      <t>バアイ</t>
    </rPh>
    <rPh sb="8" eb="10">
      <t>キニュウ</t>
    </rPh>
    <phoneticPr fontId="2"/>
  </si>
  <si>
    <t>常勤</t>
  </si>
  <si>
    <t>非常勤</t>
  </si>
  <si>
    <t>管理栄養士</t>
  </si>
  <si>
    <t>受託責任者</t>
  </si>
  <si>
    <t>職種</t>
    <phoneticPr fontId="2"/>
  </si>
  <si>
    <t>栄養士</t>
  </si>
  <si>
    <t>調理師</t>
  </si>
  <si>
    <t>調理員</t>
  </si>
  <si>
    <t>委託内容</t>
  </si>
  <si>
    <t>献立作成</t>
    <rPh sb="0" eb="2">
      <t>コンダテ</t>
    </rPh>
    <rPh sb="2" eb="4">
      <t>サクセイ</t>
    </rPh>
    <phoneticPr fontId="2"/>
  </si>
  <si>
    <t>材料購入</t>
    <rPh sb="0" eb="2">
      <t>ザイリョウ</t>
    </rPh>
    <rPh sb="2" eb="4">
      <t>コウニュウ</t>
    </rPh>
    <phoneticPr fontId="2"/>
  </si>
  <si>
    <t>調理</t>
    <rPh sb="0" eb="2">
      <t>チョウリ</t>
    </rPh>
    <phoneticPr fontId="2"/>
  </si>
  <si>
    <t>盛付</t>
    <rPh sb="0" eb="1">
      <t>モ</t>
    </rPh>
    <rPh sb="1" eb="2">
      <t>ツ</t>
    </rPh>
    <phoneticPr fontId="2"/>
  </si>
  <si>
    <t>合計</t>
  </si>
  <si>
    <t>配膳</t>
    <rPh sb="0" eb="2">
      <t>ハイゼン</t>
    </rPh>
    <phoneticPr fontId="2"/>
  </si>
  <si>
    <t>下膳</t>
    <rPh sb="0" eb="1">
      <t>シタ</t>
    </rPh>
    <rPh sb="1" eb="2">
      <t>ゼン</t>
    </rPh>
    <phoneticPr fontId="2"/>
  </si>
  <si>
    <t>施設外調理</t>
    <rPh sb="0" eb="2">
      <t>シセツ</t>
    </rPh>
    <rPh sb="2" eb="3">
      <t>ガイ</t>
    </rPh>
    <rPh sb="3" eb="5">
      <t>チョウリ</t>
    </rPh>
    <phoneticPr fontId="2"/>
  </si>
  <si>
    <t>昼食</t>
  </si>
  <si>
    <t>夕食</t>
  </si>
  <si>
    <t>栄養管理等に関する会議
（給食関係会議）</t>
    <rPh sb="13" eb="15">
      <t>キュウショク</t>
    </rPh>
    <rPh sb="15" eb="17">
      <t>カンケイ</t>
    </rPh>
    <rPh sb="17" eb="19">
      <t>カイギ</t>
    </rPh>
    <phoneticPr fontId="2"/>
  </si>
  <si>
    <t>開催回数</t>
  </si>
  <si>
    <t>施設長</t>
    <rPh sb="0" eb="3">
      <t>シセツチョウ</t>
    </rPh>
    <phoneticPr fontId="2"/>
  </si>
  <si>
    <t>従事者の研修（人材育成）</t>
    <rPh sb="7" eb="9">
      <t>ジンザイ</t>
    </rPh>
    <rPh sb="9" eb="11">
      <t>イクセイ</t>
    </rPh>
    <phoneticPr fontId="2"/>
  </si>
  <si>
    <t>参加回数</t>
    <phoneticPr fontId="2"/>
  </si>
  <si>
    <t>回/年</t>
    <rPh sb="0" eb="1">
      <t>カイ</t>
    </rPh>
    <rPh sb="2" eb="3">
      <t>ネン</t>
    </rPh>
    <phoneticPr fontId="2"/>
  </si>
  <si>
    <t>調理師（員）</t>
  </si>
  <si>
    <t>米</t>
  </si>
  <si>
    <t>小麦・麦</t>
  </si>
  <si>
    <t>いも類</t>
  </si>
  <si>
    <t>砂糖類</t>
  </si>
  <si>
    <t>豆類・大豆製品</t>
  </si>
  <si>
    <t>緑黄色野菜</t>
  </si>
  <si>
    <t>その他の野菜</t>
  </si>
  <si>
    <t>果実類</t>
  </si>
  <si>
    <t>海草類</t>
  </si>
  <si>
    <t>魚介類</t>
  </si>
  <si>
    <t>肉類</t>
  </si>
  <si>
    <t>卵類</t>
  </si>
  <si>
    <t>牛乳・乳製品</t>
  </si>
  <si>
    <t>油脂類</t>
  </si>
  <si>
    <t>菓子類</t>
  </si>
  <si>
    <t>給与栄養量の評価</t>
  </si>
  <si>
    <t>危機管理</t>
    <phoneticPr fontId="2"/>
  </si>
  <si>
    <t>有</t>
    <phoneticPr fontId="2"/>
  </si>
  <si>
    <t>事故時食糧確保のための他の食事提供施設と協議</t>
    <rPh sb="0" eb="3">
      <t>ジコジ</t>
    </rPh>
    <rPh sb="3" eb="5">
      <t>ショクリョウ</t>
    </rPh>
    <rPh sb="5" eb="7">
      <t>カクホ</t>
    </rPh>
    <rPh sb="11" eb="12">
      <t>ホカ</t>
    </rPh>
    <rPh sb="13" eb="15">
      <t>ショクジ</t>
    </rPh>
    <rPh sb="15" eb="17">
      <t>テイキョウ</t>
    </rPh>
    <rPh sb="17" eb="19">
      <t>シセツ</t>
    </rPh>
    <rPh sb="20" eb="22">
      <t>キョウギ</t>
    </rPh>
    <phoneticPr fontId="2"/>
  </si>
  <si>
    <t>非常災害対策マニュアル</t>
    <rPh sb="0" eb="2">
      <t>ヒジョウ</t>
    </rPh>
    <rPh sb="2" eb="4">
      <t>サイガイ</t>
    </rPh>
    <rPh sb="4" eb="6">
      <t>タイサク</t>
    </rPh>
    <phoneticPr fontId="2"/>
  </si>
  <si>
    <t>非常食糧等の備蓄</t>
    <rPh sb="0" eb="2">
      <t>ヒジョウ</t>
    </rPh>
    <rPh sb="2" eb="4">
      <t>ショクリョウ</t>
    </rPh>
    <rPh sb="4" eb="5">
      <t>トウ</t>
    </rPh>
    <rPh sb="6" eb="8">
      <t>ビチク</t>
    </rPh>
    <phoneticPr fontId="2"/>
  </si>
  <si>
    <t>人分を</t>
    <rPh sb="0" eb="1">
      <t>ニン</t>
    </rPh>
    <rPh sb="1" eb="2">
      <t>ブン</t>
    </rPh>
    <phoneticPr fontId="2"/>
  </si>
  <si>
    <t>日分</t>
    <rPh sb="0" eb="1">
      <t>ニチ</t>
    </rPh>
    <rPh sb="1" eb="2">
      <t>ブン</t>
    </rPh>
    <phoneticPr fontId="2"/>
  </si>
  <si>
    <t>報告書作成者</t>
  </si>
  <si>
    <t>TEL</t>
    <phoneticPr fontId="2"/>
  </si>
  <si>
    <t>FAX</t>
    <phoneticPr fontId="2"/>
  </si>
  <si>
    <t>体制整備</t>
    <rPh sb="0" eb="2">
      <t>タイセイ</t>
    </rPh>
    <rPh sb="2" eb="4">
      <t>セイビ</t>
    </rPh>
    <phoneticPr fontId="2"/>
  </si>
  <si>
    <t>管理栄養士
(栄養士)</t>
    <phoneticPr fontId="2"/>
  </si>
  <si>
    <t>＊施設内研修を含む
＊前年度実績</t>
    <phoneticPr fontId="2"/>
  </si>
  <si>
    <t>その他
（右に記入）</t>
    <rPh sb="2" eb="3">
      <t>タ</t>
    </rPh>
    <rPh sb="5" eb="6">
      <t>ミギ</t>
    </rPh>
    <rPh sb="7" eb="9">
      <t>キニュウ</t>
    </rPh>
    <phoneticPr fontId="2"/>
  </si>
  <si>
    <t>管理栄養士
（栄養士）</t>
    <rPh sb="0" eb="2">
      <t>カンリ</t>
    </rPh>
    <rPh sb="2" eb="5">
      <t>エイヨウシ</t>
    </rPh>
    <rPh sb="7" eb="10">
      <t>エイヨウシ</t>
    </rPh>
    <phoneticPr fontId="2"/>
  </si>
  <si>
    <t>洗浄</t>
    <rPh sb="0" eb="2">
      <t>センジョウ</t>
    </rPh>
    <phoneticPr fontId="2"/>
  </si>
  <si>
    <t>給食
従事者数</t>
    <phoneticPr fontId="2"/>
  </si>
  <si>
    <t>施設
種類</t>
    <phoneticPr fontId="2"/>
  </si>
  <si>
    <r>
      <t xml:space="preserve">その他
</t>
    </r>
    <r>
      <rPr>
        <sz val="11"/>
        <color theme="1"/>
        <rFont val="ＭＳ Ｐゴシック"/>
        <family val="3"/>
        <charset val="128"/>
      </rPr>
      <t>(右に記入）</t>
    </r>
    <rPh sb="2" eb="3">
      <t>タ</t>
    </rPh>
    <rPh sb="5" eb="6">
      <t>ミギ</t>
    </rPh>
    <rPh sb="7" eb="9">
      <t>キニュウ</t>
    </rPh>
    <phoneticPr fontId="2"/>
  </si>
  <si>
    <t>事故（食中毒等）時対策
マニュアル</t>
    <phoneticPr fontId="2"/>
  </si>
  <si>
    <t>メール</t>
    <phoneticPr fontId="2"/>
  </si>
  <si>
    <t>構成
職種</t>
    <phoneticPr fontId="2"/>
  </si>
  <si>
    <t>委託業者名称</t>
    <rPh sb="0" eb="2">
      <t>イタク</t>
    </rPh>
    <rPh sb="2" eb="4">
      <t>ギョウシャ</t>
    </rPh>
    <phoneticPr fontId="2"/>
  </si>
  <si>
    <t>たんぱく質エネルギー比（％）</t>
    <phoneticPr fontId="2"/>
  </si>
  <si>
    <t>エネルギー　　</t>
    <phoneticPr fontId="2"/>
  </si>
  <si>
    <t>（kcal）</t>
  </si>
  <si>
    <t>たんぱく質　　　</t>
    <phoneticPr fontId="2"/>
  </si>
  <si>
    <t>（ｇ）</t>
  </si>
  <si>
    <t>脂質　　　　　　　</t>
    <phoneticPr fontId="2"/>
  </si>
  <si>
    <t>カルシウム　　</t>
    <phoneticPr fontId="2"/>
  </si>
  <si>
    <t>（ｍｇ）</t>
  </si>
  <si>
    <t>鉄　　　　　　　　</t>
    <phoneticPr fontId="2"/>
  </si>
  <si>
    <t>ビタミンＡ　　　</t>
    <phoneticPr fontId="2"/>
  </si>
  <si>
    <t>（µｇＲAＥ）</t>
  </si>
  <si>
    <t>ビタミンＢ₁　　　</t>
    <phoneticPr fontId="2"/>
  </si>
  <si>
    <t>ビタミンＢ₂　　　</t>
    <phoneticPr fontId="2"/>
  </si>
  <si>
    <t>ビタミンＣ　　 　</t>
    <phoneticPr fontId="2"/>
  </si>
  <si>
    <t>食物繊維　　</t>
    <rPh sb="0" eb="4">
      <t>ショクモツセンイ</t>
    </rPh>
    <phoneticPr fontId="2"/>
  </si>
  <si>
    <t>食塩相当量　　</t>
    <phoneticPr fontId="2"/>
  </si>
  <si>
    <t>脂質エネルギー比　 　　（％）</t>
    <phoneticPr fontId="2"/>
  </si>
  <si>
    <t>（施設の所在地と違う場合）</t>
    <phoneticPr fontId="2"/>
  </si>
  <si>
    <t>施設</t>
    <rPh sb="0" eb="2">
      <t>シセツ</t>
    </rPh>
    <phoneticPr fontId="2"/>
  </si>
  <si>
    <t>委託</t>
    <rPh sb="0" eb="2">
      <t>イタク</t>
    </rPh>
    <phoneticPr fontId="2"/>
  </si>
  <si>
    <t>回/年</t>
    <rPh sb="0" eb="1">
      <t>カイ</t>
    </rPh>
    <rPh sb="2" eb="3">
      <t>ネン</t>
    </rPh>
    <phoneticPr fontId="2"/>
  </si>
  <si>
    <t>委託業者が実施する研修会等の
参加実績及び内容の確認</t>
    <phoneticPr fontId="2"/>
  </si>
  <si>
    <t>病院</t>
    <rPh sb="0" eb="2">
      <t>ビョウイン</t>
    </rPh>
    <phoneticPr fontId="2"/>
  </si>
  <si>
    <t>診療所</t>
    <rPh sb="0" eb="3">
      <t>シンリョウジョ</t>
    </rPh>
    <phoneticPr fontId="2"/>
  </si>
  <si>
    <t>看護師</t>
    <rPh sb="0" eb="3">
      <t>カンゴシ</t>
    </rPh>
    <phoneticPr fontId="2"/>
  </si>
  <si>
    <t>委託
関係者</t>
    <rPh sb="0" eb="2">
      <t>イタク</t>
    </rPh>
    <rPh sb="3" eb="6">
      <t>カンケイシャ</t>
    </rPh>
    <phoneticPr fontId="2"/>
  </si>
  <si>
    <t>患者による食事評価</t>
    <rPh sb="0" eb="2">
      <t>カンジャ</t>
    </rPh>
    <phoneticPr fontId="2"/>
  </si>
  <si>
    <t>（別紙様式4-2）</t>
    <phoneticPr fontId="2"/>
  </si>
  <si>
    <t>特定給食施設等栄養管理報告書（病院・診療所）</t>
    <rPh sb="15" eb="17">
      <t>ビョウイン</t>
    </rPh>
    <rPh sb="18" eb="21">
      <t>シンリョウジョ</t>
    </rPh>
    <phoneticPr fontId="2"/>
  </si>
  <si>
    <t>病床数</t>
    <rPh sb="0" eb="3">
      <t>ビョウショウスウ</t>
    </rPh>
    <phoneticPr fontId="2"/>
  </si>
  <si>
    <t>合計</t>
    <rPh sb="0" eb="2">
      <t>ゴウケイ</t>
    </rPh>
    <phoneticPr fontId="2"/>
  </si>
  <si>
    <t>介護医療院</t>
    <rPh sb="0" eb="5">
      <t>カイゴイリョウイン</t>
    </rPh>
    <phoneticPr fontId="2"/>
  </si>
  <si>
    <t>一般</t>
    <rPh sb="0" eb="2">
      <t>イッパン</t>
    </rPh>
    <phoneticPr fontId="2"/>
  </si>
  <si>
    <t>療養</t>
    <rPh sb="0" eb="2">
      <t>リョウヨウ</t>
    </rPh>
    <phoneticPr fontId="2"/>
  </si>
  <si>
    <t>精神</t>
    <rPh sb="0" eb="2">
      <t>セイシン</t>
    </rPh>
    <phoneticPr fontId="2"/>
  </si>
  <si>
    <t>結核</t>
    <rPh sb="0" eb="2">
      <t>ケッカク</t>
    </rPh>
    <phoneticPr fontId="2"/>
  </si>
  <si>
    <t>感染症</t>
    <rPh sb="0" eb="3">
      <t>カンセンショウ</t>
    </rPh>
    <phoneticPr fontId="2"/>
  </si>
  <si>
    <t>入院時食事療養費</t>
    <rPh sb="0" eb="3">
      <t>ニュウインジ</t>
    </rPh>
    <rPh sb="3" eb="5">
      <t>ショクジ</t>
    </rPh>
    <rPh sb="5" eb="8">
      <t>リョウヨウヒ</t>
    </rPh>
    <phoneticPr fontId="2"/>
  </si>
  <si>
    <t>Ⅰ</t>
    <phoneticPr fontId="2"/>
  </si>
  <si>
    <t>Ⅱ</t>
    <phoneticPr fontId="2"/>
  </si>
  <si>
    <t>栄養アセスメントの実施率
(％)</t>
    <rPh sb="0" eb="2">
      <t>エイヨウ</t>
    </rPh>
    <rPh sb="9" eb="11">
      <t>ジッシ</t>
    </rPh>
    <rPh sb="11" eb="12">
      <t>リツ</t>
    </rPh>
    <phoneticPr fontId="2"/>
  </si>
  <si>
    <t>栄養管理計画の実施率
(％)</t>
    <rPh sb="0" eb="2">
      <t>エイヨウ</t>
    </rPh>
    <rPh sb="2" eb="6">
      <t>カンリケイカク</t>
    </rPh>
    <rPh sb="7" eb="9">
      <t>ジッシ</t>
    </rPh>
    <rPh sb="9" eb="10">
      <t>リツ</t>
    </rPh>
    <phoneticPr fontId="2"/>
  </si>
  <si>
    <r>
      <t xml:space="preserve">食材料費
</t>
    </r>
    <r>
      <rPr>
        <sz val="10"/>
        <color theme="1"/>
        <rFont val="ＭＳ Ｐゴシック"/>
        <family val="3"/>
        <charset val="128"/>
      </rPr>
      <t>(常食１人１日辺り)</t>
    </r>
    <rPh sb="0" eb="4">
      <t>ショクザイリョウヒ</t>
    </rPh>
    <phoneticPr fontId="2"/>
  </si>
  <si>
    <t>円</t>
    <rPh sb="0" eb="1">
      <t>エン</t>
    </rPh>
    <phoneticPr fontId="2"/>
  </si>
  <si>
    <t>医師</t>
    <rPh sb="0" eb="2">
      <t>イシ</t>
    </rPh>
    <phoneticPr fontId="2"/>
  </si>
  <si>
    <t>検食の実施
(検食者)</t>
    <rPh sb="0" eb="2">
      <t>ケンショク</t>
    </rPh>
    <rPh sb="3" eb="5">
      <t>ジッシ</t>
    </rPh>
    <rPh sb="7" eb="10">
      <t>ケンショクシャ</t>
    </rPh>
    <phoneticPr fontId="2"/>
  </si>
  <si>
    <t>喫食量調査</t>
    <rPh sb="0" eb="5">
      <t>キッショクリョウチョウサ</t>
    </rPh>
    <phoneticPr fontId="2"/>
  </si>
  <si>
    <t>方法</t>
    <rPh sb="0" eb="2">
      <t>ホウホウ</t>
    </rPh>
    <phoneticPr fontId="2"/>
  </si>
  <si>
    <t>残食調査</t>
    <rPh sb="0" eb="2">
      <t>ザンショク</t>
    </rPh>
    <rPh sb="2" eb="4">
      <t>チョウサ</t>
    </rPh>
    <phoneticPr fontId="2"/>
  </si>
  <si>
    <t>個別に把握</t>
    <phoneticPr fontId="2"/>
  </si>
  <si>
    <t>その他</t>
    <rPh sb="2" eb="3">
      <t>タ</t>
    </rPh>
    <phoneticPr fontId="2"/>
  </si>
  <si>
    <t>食事時間</t>
    <rPh sb="0" eb="2">
      <t>ショクジ</t>
    </rPh>
    <rPh sb="2" eb="4">
      <t>ジカン</t>
    </rPh>
    <phoneticPr fontId="2"/>
  </si>
  <si>
    <t>朝食</t>
    <rPh sb="0" eb="2">
      <t>チョウショク</t>
    </rPh>
    <phoneticPr fontId="2"/>
  </si>
  <si>
    <t>昼食</t>
    <rPh sb="0" eb="2">
      <t>チュウショク</t>
    </rPh>
    <phoneticPr fontId="2"/>
  </si>
  <si>
    <t>夕食</t>
    <rPh sb="0" eb="2">
      <t>ユウショク</t>
    </rPh>
    <phoneticPr fontId="2"/>
  </si>
  <si>
    <t>その他内容</t>
    <rPh sb="3" eb="5">
      <t>ナイヨウ</t>
    </rPh>
    <phoneticPr fontId="2"/>
  </si>
  <si>
    <t>栄養成分表示を記載した献立表の掲示</t>
    <rPh sb="0" eb="2">
      <t>エイヨウ</t>
    </rPh>
    <rPh sb="2" eb="4">
      <t>セイブン</t>
    </rPh>
    <rPh sb="4" eb="6">
      <t>ヒョウジ</t>
    </rPh>
    <rPh sb="7" eb="9">
      <t>キサイ</t>
    </rPh>
    <rPh sb="11" eb="14">
      <t>コンダテヒョウ</t>
    </rPh>
    <rPh sb="15" eb="17">
      <t>ケイジ</t>
    </rPh>
    <phoneticPr fontId="2"/>
  </si>
  <si>
    <t>有</t>
    <rPh sb="0" eb="1">
      <t>アリ</t>
    </rPh>
    <phoneticPr fontId="2"/>
  </si>
  <si>
    <t>入院患者</t>
    <rPh sb="0" eb="4">
      <t>ニュウインカンジャ</t>
    </rPh>
    <phoneticPr fontId="2"/>
  </si>
  <si>
    <t>外来患者</t>
    <rPh sb="0" eb="2">
      <t>ガイライ</t>
    </rPh>
    <rPh sb="2" eb="4">
      <t>カンジャ</t>
    </rPh>
    <phoneticPr fontId="2"/>
  </si>
  <si>
    <t>訪問指導</t>
    <rPh sb="0" eb="2">
      <t>ホウモン</t>
    </rPh>
    <rPh sb="2" eb="4">
      <t>シドウ</t>
    </rPh>
    <phoneticPr fontId="2"/>
  </si>
  <si>
    <t>有</t>
    <rPh sb="0" eb="1">
      <t>アリ</t>
    </rPh>
    <phoneticPr fontId="2"/>
  </si>
  <si>
    <t>管理栄養士
(栄養士)</t>
    <rPh sb="0" eb="5">
      <t>カンリエイヨウシ</t>
    </rPh>
    <rPh sb="7" eb="10">
      <t>エイヨウシ</t>
    </rPh>
    <phoneticPr fontId="2"/>
  </si>
  <si>
    <t>入院・外来者</t>
    <rPh sb="0" eb="2">
      <t>ニュウイン</t>
    </rPh>
    <rPh sb="3" eb="6">
      <t>ガイライシャ</t>
    </rPh>
    <phoneticPr fontId="2"/>
  </si>
  <si>
    <t>地域住民</t>
    <rPh sb="0" eb="4">
      <t>チイキジュウミン</t>
    </rPh>
    <phoneticPr fontId="2"/>
  </si>
  <si>
    <t>栄養量及び食品構成</t>
    <rPh sb="0" eb="3">
      <t>エイヨウリョウ</t>
    </rPh>
    <rPh sb="3" eb="4">
      <t>オヨ</t>
    </rPh>
    <rPh sb="5" eb="7">
      <t>ショクヒン</t>
    </rPh>
    <rPh sb="7" eb="9">
      <t>コウセイ</t>
    </rPh>
    <phoneticPr fontId="2"/>
  </si>
  <si>
    <t>給与栄養目標量</t>
    <rPh sb="0" eb="2">
      <t>キュウヨ</t>
    </rPh>
    <rPh sb="2" eb="4">
      <t>エイヨウ</t>
    </rPh>
    <rPh sb="4" eb="7">
      <t>モクヒョウリョウ</t>
    </rPh>
    <phoneticPr fontId="2"/>
  </si>
  <si>
    <t>実給与栄養量</t>
    <rPh sb="0" eb="1">
      <t>ジツ</t>
    </rPh>
    <rPh sb="1" eb="3">
      <t>キュウヨ</t>
    </rPh>
    <rPh sb="3" eb="6">
      <t>エイヨウリョウ</t>
    </rPh>
    <phoneticPr fontId="2"/>
  </si>
  <si>
    <t>食品構成</t>
    <rPh sb="0" eb="2">
      <t>ショクヒン</t>
    </rPh>
    <rPh sb="2" eb="4">
      <t>コウセイ</t>
    </rPh>
    <phoneticPr fontId="2"/>
  </si>
  <si>
    <t>食品郡別目標量(g)</t>
    <rPh sb="0" eb="2">
      <t>ショクヒン</t>
    </rPh>
    <rPh sb="2" eb="4">
      <t>グンベツ</t>
    </rPh>
    <rPh sb="4" eb="7">
      <t>モクヒョウリョウ</t>
    </rPh>
    <phoneticPr fontId="2"/>
  </si>
  <si>
    <t>※栄養管理計画の対象となる人の実施率</t>
    <rPh sb="1" eb="3">
      <t>エイヨウ</t>
    </rPh>
    <rPh sb="3" eb="5">
      <t>カンリ</t>
    </rPh>
    <rPh sb="5" eb="7">
      <t>ケイカク</t>
    </rPh>
    <rPh sb="8" eb="10">
      <t>タイショウ</t>
    </rPh>
    <rPh sb="13" eb="14">
      <t>ヒト</t>
    </rPh>
    <rPh sb="15" eb="17">
      <t>ジッシ</t>
    </rPh>
    <rPh sb="17" eb="18">
      <t>リツ</t>
    </rPh>
    <phoneticPr fontId="2"/>
  </si>
  <si>
    <t>職員食</t>
    <rPh sb="0" eb="3">
      <t>ショクインショク</t>
    </rPh>
    <phoneticPr fontId="2"/>
  </si>
  <si>
    <t>食数
（前月一日平均）</t>
    <phoneticPr fontId="2"/>
  </si>
  <si>
    <t>朝食</t>
  </si>
  <si>
    <t>その他</t>
  </si>
  <si>
    <t>合計
（その他除く）</t>
    <rPh sb="6" eb="7">
      <t>タ</t>
    </rPh>
    <rPh sb="7" eb="8">
      <t>ノゾ</t>
    </rPh>
    <phoneticPr fontId="2"/>
  </si>
  <si>
    <t>施設ID（保健所入力欄）</t>
    <rPh sb="0" eb="2">
      <t>シセツ</t>
    </rPh>
    <rPh sb="5" eb="8">
      <t>ホケンショ</t>
    </rPh>
    <rPh sb="8" eb="10">
      <t>ニュウリョク</t>
    </rPh>
    <rPh sb="10" eb="11">
      <t>ラン</t>
    </rPh>
    <phoneticPr fontId="2"/>
  </si>
  <si>
    <t>提供先施設名等</t>
    <rPh sb="0" eb="2">
      <t>テイキョウ</t>
    </rPh>
    <rPh sb="2" eb="3">
      <t>サキ</t>
    </rPh>
    <rPh sb="3" eb="6">
      <t>シセツメイ</t>
    </rPh>
    <rPh sb="6" eb="7">
      <t>トウ</t>
    </rPh>
    <phoneticPr fontId="2"/>
  </si>
  <si>
    <t>食数</t>
    <rPh sb="0" eb="2">
      <t>ショクスウ</t>
    </rPh>
    <phoneticPr fontId="2"/>
  </si>
  <si>
    <t>食</t>
    <rPh sb="0" eb="1">
      <t>ショク</t>
    </rPh>
    <phoneticPr fontId="2"/>
  </si>
  <si>
    <t>評価</t>
    <rPh sb="0" eb="2">
      <t>ヒョウカ</t>
    </rPh>
    <phoneticPr fontId="2"/>
  </si>
  <si>
    <t>委託あり</t>
    <phoneticPr fontId="2"/>
  </si>
  <si>
    <t>栄養情報の提供</t>
    <rPh sb="0" eb="2">
      <t>エイヨウ</t>
    </rPh>
    <rPh sb="2" eb="4">
      <t>ジョウホウ</t>
    </rPh>
    <rPh sb="5" eb="7">
      <t>テイキョウ</t>
    </rPh>
    <phoneticPr fontId="2"/>
  </si>
  <si>
    <t>（注）委託ありの場合は下欄に委託業者について記入してください</t>
    <rPh sb="3" eb="5">
      <t>イタク</t>
    </rPh>
    <rPh sb="8" eb="10">
      <t>バアイ</t>
    </rPh>
    <rPh sb="11" eb="12">
      <t>シタ</t>
    </rPh>
    <rPh sb="12" eb="13">
      <t>ラン</t>
    </rPh>
    <rPh sb="14" eb="16">
      <t>イタク</t>
    </rPh>
    <rPh sb="16" eb="18">
      <t>ギョウシャ</t>
    </rPh>
    <rPh sb="22" eb="24">
      <t>キニュウ</t>
    </rPh>
    <phoneticPr fontId="2"/>
  </si>
  <si>
    <t>院外への給食提供</t>
    <rPh sb="0" eb="2">
      <t>インガイ</t>
    </rPh>
    <rPh sb="1" eb="2">
      <t>ガイ</t>
    </rPh>
    <rPh sb="4" eb="6">
      <t>キュウショク</t>
    </rPh>
    <rPh sb="6" eb="8">
      <t>テイキョウ</t>
    </rPh>
    <phoneticPr fontId="2"/>
  </si>
  <si>
    <t>職名</t>
    <rPh sb="0" eb="2">
      <t>ショクメイ</t>
    </rPh>
    <phoneticPr fontId="2"/>
  </si>
  <si>
    <t>栄養管理
責任者
（施設側）</t>
    <rPh sb="0" eb="2">
      <t>エイヨウ</t>
    </rPh>
    <rPh sb="2" eb="4">
      <t>カンリ</t>
    </rPh>
    <rPh sb="10" eb="12">
      <t>シセツ</t>
    </rPh>
    <rPh sb="12" eb="13">
      <t>ガワ</t>
    </rPh>
    <phoneticPr fontId="2"/>
  </si>
  <si>
    <t>計画および実施</t>
    <phoneticPr fontId="2"/>
  </si>
  <si>
    <t>栄養指導</t>
    <rPh sb="0" eb="2">
      <t>エイヨウ</t>
    </rPh>
    <rPh sb="2" eb="4">
      <t>シドウ</t>
    </rPh>
    <phoneticPr fontId="2"/>
  </si>
  <si>
    <t>栄養指導の実施の有無</t>
    <rPh sb="0" eb="2">
      <t>エイヨウ</t>
    </rPh>
    <rPh sb="2" eb="4">
      <t>シドウ</t>
    </rPh>
    <rPh sb="5" eb="7">
      <t>ジッシ</t>
    </rPh>
    <rPh sb="8" eb="10">
      <t>ウム</t>
    </rPh>
    <phoneticPr fontId="2"/>
  </si>
  <si>
    <t>住所</t>
    <phoneticPr fontId="2"/>
  </si>
  <si>
    <t>食事に関するインシデント事例
の報告体制</t>
    <rPh sb="18" eb="20">
      <t>タイセイ</t>
    </rPh>
    <phoneticPr fontId="2"/>
  </si>
  <si>
    <t>部署名</t>
    <rPh sb="0" eb="2">
      <t>ブショ</t>
    </rPh>
    <rPh sb="2" eb="3">
      <t>メイ</t>
    </rPh>
    <phoneticPr fontId="2"/>
  </si>
  <si>
    <t>職名</t>
    <rPh sb="0" eb="1">
      <t>ショク</t>
    </rPh>
    <rPh sb="1" eb="2">
      <t>メイ</t>
    </rPh>
    <phoneticPr fontId="2"/>
  </si>
  <si>
    <t>食品郡別平均給与量(g)</t>
    <rPh sb="0" eb="2">
      <t>ショクヒン</t>
    </rPh>
    <rPh sb="2" eb="4">
      <t>グンベツ</t>
    </rPh>
    <rPh sb="4" eb="6">
      <t>ヘイキン</t>
    </rPh>
    <rPh sb="6" eb="8">
      <t>キュウヨ</t>
    </rPh>
    <rPh sb="8" eb="9">
      <t>リョウ</t>
    </rPh>
    <phoneticPr fontId="2"/>
  </si>
  <si>
    <t>職名</t>
    <rPh sb="1" eb="2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</si>
</sst>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6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4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6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6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0" fillId="2" borderId="0" xfId="0" applyFill="1">
      <alignment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justify" vertical="center"/>
    </xf>
    <xf numFmtId="0" fontId="7" fillId="2" borderId="0" xfId="0" applyFont="1" applyFill="1">
      <alignment vertical="center"/>
    </xf>
    <xf numFmtId="0" fontId="7" fillId="2" borderId="0" xfId="0" applyFont="1" applyFill="1" applyBorder="1" applyAlignment="1">
      <alignment horizontal="center" vertical="center" shrinkToFit="1"/>
    </xf>
    <xf numFmtId="0" fontId="7" fillId="2" borderId="0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Border="1" applyAlignment="1" applyProtection="1">
      <alignment horizontal="center" vertical="center" shrinkToFit="1"/>
      <protection locked="0"/>
    </xf>
    <xf numFmtId="0" fontId="7" fillId="2" borderId="3" xfId="0" applyFont="1" applyFill="1" applyBorder="1">
      <alignment vertical="center"/>
    </xf>
    <xf numFmtId="0" fontId="7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2" borderId="6" xfId="0" applyFont="1" applyFill="1" applyBorder="1">
      <alignment vertical="center"/>
    </xf>
    <xf numFmtId="0" fontId="7" fillId="2" borderId="7" xfId="0" applyFont="1" applyFill="1" applyBorder="1">
      <alignment vertical="center"/>
    </xf>
    <xf numFmtId="0" fontId="7" fillId="2" borderId="8" xfId="0" applyFont="1" applyFill="1" applyBorder="1">
      <alignment vertical="center"/>
    </xf>
    <xf numFmtId="0" fontId="7" fillId="2" borderId="4" xfId="0" applyFont="1" applyFill="1" applyBorder="1">
      <alignment vertical="center"/>
    </xf>
    <xf numFmtId="0" fontId="8" fillId="2" borderId="1" xfId="0" applyFont="1" applyFill="1" applyBorder="1" applyAlignment="1">
      <alignment horizontal="justify" vertical="center"/>
    </xf>
    <xf numFmtId="0" fontId="8" fillId="2" borderId="2" xfId="0" applyFont="1" applyFill="1" applyBorder="1" applyAlignment="1">
      <alignment horizontal="justify" vertical="center"/>
    </xf>
    <xf numFmtId="0" fontId="7" fillId="2" borderId="3" xfId="0" applyFont="1" applyFill="1" applyBorder="1" applyAlignment="1" applyProtection="1">
      <alignment horizontal="center" vertical="center" shrinkToFit="1"/>
    </xf>
    <xf numFmtId="0" fontId="11" fillId="2" borderId="0" xfId="0" applyFont="1" applyFill="1" applyAlignment="1">
      <alignment horizontal="right" vertical="center"/>
    </xf>
    <xf numFmtId="0" fontId="12" fillId="0" borderId="0" xfId="0" applyFont="1" applyFill="1">
      <alignment vertical="center"/>
    </xf>
    <xf numFmtId="0" fontId="7" fillId="2" borderId="2" xfId="0" applyFont="1" applyFill="1" applyBorder="1">
      <alignment vertical="center"/>
    </xf>
    <xf numFmtId="0" fontId="7" fillId="2" borderId="2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vertical="center"/>
    </xf>
    <xf numFmtId="0" fontId="10" fillId="2" borderId="5" xfId="0" applyFont="1" applyFill="1" applyBorder="1" applyAlignment="1" applyProtection="1">
      <alignment horizontal="center" vertical="center" shrinkToFit="1"/>
      <protection locked="0"/>
    </xf>
    <xf numFmtId="0" fontId="7" fillId="2" borderId="5" xfId="0" applyFont="1" applyFill="1" applyBorder="1">
      <alignment vertical="center"/>
    </xf>
    <xf numFmtId="0" fontId="7" fillId="2" borderId="3" xfId="0" applyFont="1" applyFill="1" applyBorder="1" applyAlignment="1">
      <alignment horizontal="right" vertical="center" wrapText="1"/>
    </xf>
    <xf numFmtId="0" fontId="4" fillId="3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7" fillId="2" borderId="0" xfId="0" applyFont="1" applyFill="1" applyBorder="1" applyAlignment="1">
      <alignment vertical="center"/>
    </xf>
    <xf numFmtId="0" fontId="4" fillId="2" borderId="0" xfId="0" applyFont="1" applyFill="1" applyBorder="1">
      <alignment vertical="center"/>
    </xf>
    <xf numFmtId="0" fontId="7" fillId="2" borderId="13" xfId="0" applyFont="1" applyFill="1" applyBorder="1">
      <alignment vertical="center"/>
    </xf>
    <xf numFmtId="0" fontId="10" fillId="2" borderId="24" xfId="0" applyFont="1" applyFill="1" applyBorder="1" applyAlignment="1" applyProtection="1">
      <alignment horizontal="center" vertical="center" shrinkToFit="1"/>
      <protection locked="0"/>
    </xf>
    <xf numFmtId="0" fontId="7" fillId="2" borderId="15" xfId="0" applyFont="1" applyFill="1" applyBorder="1" applyAlignment="1">
      <alignment vertical="center"/>
    </xf>
    <xf numFmtId="0" fontId="7" fillId="2" borderId="14" xfId="0" applyFont="1" applyFill="1" applyBorder="1" applyAlignment="1">
      <alignment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0" xfId="0" applyFont="1" applyFill="1" applyBorder="1">
      <alignment vertical="center"/>
    </xf>
    <xf numFmtId="0" fontId="8" fillId="2" borderId="0" xfId="0" applyFont="1" applyFill="1" applyBorder="1" applyAlignment="1">
      <alignment horizontal="left" vertical="center"/>
    </xf>
    <xf numFmtId="0" fontId="8" fillId="2" borderId="0" xfId="0" applyFont="1" applyFill="1" applyBorder="1">
      <alignment vertical="center"/>
    </xf>
    <xf numFmtId="0" fontId="7" fillId="2" borderId="0" xfId="0" applyFont="1" applyFill="1" applyBorder="1" applyAlignment="1">
      <alignment horizontal="left" vertical="top"/>
    </xf>
    <xf numFmtId="0" fontId="7" fillId="2" borderId="40" xfId="0" applyFont="1" applyFill="1" applyBorder="1">
      <alignment vertical="center"/>
    </xf>
    <xf numFmtId="0" fontId="7" fillId="2" borderId="38" xfId="0" applyFont="1" applyFill="1" applyBorder="1">
      <alignment vertical="center"/>
    </xf>
    <xf numFmtId="0" fontId="7" fillId="2" borderId="38" xfId="0" applyFont="1" applyFill="1" applyBorder="1" applyAlignment="1">
      <alignment vertical="center" wrapText="1"/>
    </xf>
    <xf numFmtId="0" fontId="7" fillId="2" borderId="39" xfId="0" applyFont="1" applyFill="1" applyBorder="1" applyAlignment="1">
      <alignment vertical="center"/>
    </xf>
    <xf numFmtId="0" fontId="7" fillId="2" borderId="38" xfId="0" applyFont="1" applyFill="1" applyBorder="1" applyAlignment="1">
      <alignment vertical="center"/>
    </xf>
    <xf numFmtId="0" fontId="7" fillId="2" borderId="15" xfId="0" applyFont="1" applyFill="1" applyBorder="1">
      <alignment vertical="center"/>
    </xf>
    <xf numFmtId="0" fontId="13" fillId="2" borderId="3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left" vertical="center"/>
    </xf>
    <xf numFmtId="0" fontId="7" fillId="2" borderId="19" xfId="0" applyFont="1" applyFill="1" applyBorder="1">
      <alignment vertical="center"/>
    </xf>
    <xf numFmtId="0" fontId="7" fillId="2" borderId="19" xfId="0" applyFont="1" applyFill="1" applyBorder="1" applyAlignment="1">
      <alignment vertical="center" wrapText="1"/>
    </xf>
    <xf numFmtId="0" fontId="13" fillId="2" borderId="4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/>
    </xf>
    <xf numFmtId="0" fontId="13" fillId="2" borderId="22" xfId="0" applyFont="1" applyFill="1" applyBorder="1">
      <alignment vertical="center"/>
    </xf>
    <xf numFmtId="0" fontId="7" fillId="2" borderId="11" xfId="0" applyFont="1" applyFill="1" applyBorder="1">
      <alignment vertical="center"/>
    </xf>
    <xf numFmtId="0" fontId="7" fillId="2" borderId="10" xfId="0" applyFont="1" applyFill="1" applyBorder="1" applyAlignment="1">
      <alignment vertical="center"/>
    </xf>
    <xf numFmtId="0" fontId="7" fillId="2" borderId="15" xfId="0" applyFont="1" applyFill="1" applyBorder="1" applyAlignment="1">
      <alignment vertical="center" wrapText="1"/>
    </xf>
    <xf numFmtId="0" fontId="7" fillId="2" borderId="22" xfId="0" applyFont="1" applyFill="1" applyBorder="1" applyAlignment="1">
      <alignment vertical="center" wrapText="1"/>
    </xf>
    <xf numFmtId="0" fontId="7" fillId="3" borderId="2" xfId="0" applyFont="1" applyFill="1" applyBorder="1">
      <alignment vertical="center"/>
    </xf>
    <xf numFmtId="0" fontId="7" fillId="3" borderId="6" xfId="0" applyFont="1" applyFill="1" applyBorder="1">
      <alignment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10" fillId="2" borderId="19" xfId="0" applyFont="1" applyFill="1" applyBorder="1" applyAlignment="1" applyProtection="1">
      <alignment horizontal="center" vertical="center" shrinkToFit="1"/>
      <protection locked="0"/>
    </xf>
    <xf numFmtId="0" fontId="10" fillId="2" borderId="3" xfId="0" applyFont="1" applyFill="1" applyBorder="1" applyAlignment="1" applyProtection="1">
      <alignment horizontal="center" vertical="center" shrinkToFit="1"/>
      <protection locked="0"/>
    </xf>
    <xf numFmtId="0" fontId="10" fillId="2" borderId="7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10" fillId="2" borderId="15" xfId="0" applyFont="1" applyFill="1" applyBorder="1" applyAlignment="1" applyProtection="1">
      <alignment horizontal="center" vertical="center" shrinkToFit="1"/>
      <protection locked="0"/>
    </xf>
    <xf numFmtId="0" fontId="7" fillId="2" borderId="3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10" fillId="2" borderId="19" xfId="0" applyFont="1" applyFill="1" applyBorder="1" applyAlignment="1" applyProtection="1">
      <alignment horizontal="center" vertical="center" shrinkToFit="1"/>
      <protection locked="0"/>
    </xf>
    <xf numFmtId="0" fontId="7" fillId="2" borderId="15" xfId="0" applyFont="1" applyFill="1" applyBorder="1" applyAlignment="1">
      <alignment horizontal="center" vertical="center"/>
    </xf>
    <xf numFmtId="0" fontId="10" fillId="2" borderId="15" xfId="0" applyFont="1" applyFill="1" applyBorder="1" applyAlignment="1" applyProtection="1">
      <alignment horizontal="center" vertical="center" shrinkToFit="1"/>
      <protection locked="0"/>
    </xf>
    <xf numFmtId="0" fontId="7" fillId="2" borderId="33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55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0" fontId="7" fillId="2" borderId="55" xfId="0" applyFont="1" applyFill="1" applyBorder="1" applyAlignment="1">
      <alignment horizontal="center" vertical="center"/>
    </xf>
    <xf numFmtId="0" fontId="7" fillId="2" borderId="56" xfId="0" applyFont="1" applyFill="1" applyBorder="1" applyAlignment="1">
      <alignment vertical="center" wrapText="1"/>
    </xf>
    <xf numFmtId="0" fontId="7" fillId="2" borderId="58" xfId="0" applyFont="1" applyFill="1" applyBorder="1" applyAlignment="1">
      <alignment vertical="center" wrapText="1"/>
    </xf>
    <xf numFmtId="0" fontId="7" fillId="2" borderId="55" xfId="0" applyFont="1" applyFill="1" applyBorder="1">
      <alignment vertical="center"/>
    </xf>
    <xf numFmtId="0" fontId="7" fillId="2" borderId="1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vertical="center" wrapText="1"/>
    </xf>
    <xf numFmtId="0" fontId="7" fillId="2" borderId="19" xfId="0" applyFont="1" applyFill="1" applyBorder="1" applyAlignment="1">
      <alignment vertical="center"/>
    </xf>
    <xf numFmtId="0" fontId="7" fillId="2" borderId="29" xfId="0" applyFont="1" applyFill="1" applyBorder="1" applyAlignment="1">
      <alignment vertical="center" wrapText="1"/>
    </xf>
    <xf numFmtId="0" fontId="7" fillId="2" borderId="15" xfId="0" applyFont="1" applyFill="1" applyBorder="1" applyAlignment="1">
      <alignment horizontal="right" vertical="center" wrapText="1"/>
    </xf>
    <xf numFmtId="0" fontId="7" fillId="2" borderId="22" xfId="0" applyFont="1" applyFill="1" applyBorder="1" applyAlignment="1">
      <alignment vertical="center"/>
    </xf>
    <xf numFmtId="0" fontId="15" fillId="4" borderId="15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horizontal="left" vertical="center" wrapText="1"/>
    </xf>
    <xf numFmtId="0" fontId="10" fillId="2" borderId="15" xfId="0" applyFont="1" applyFill="1" applyBorder="1" applyAlignment="1" applyProtection="1">
      <alignment horizontal="center" vertical="center" shrinkToFit="1"/>
      <protection locked="0"/>
    </xf>
    <xf numFmtId="0" fontId="7" fillId="2" borderId="63" xfId="0" applyFont="1" applyFill="1" applyBorder="1">
      <alignment vertical="center"/>
    </xf>
    <xf numFmtId="0" fontId="7" fillId="3" borderId="63" xfId="0" applyFont="1" applyFill="1" applyBorder="1">
      <alignment vertical="center"/>
    </xf>
    <xf numFmtId="0" fontId="7" fillId="2" borderId="56" xfId="0" applyFont="1" applyFill="1" applyBorder="1">
      <alignment vertical="center"/>
    </xf>
    <xf numFmtId="0" fontId="7" fillId="2" borderId="41" xfId="0" applyFont="1" applyFill="1" applyBorder="1">
      <alignment vertical="center"/>
    </xf>
    <xf numFmtId="0" fontId="7" fillId="2" borderId="54" xfId="0" applyFont="1" applyFill="1" applyBorder="1">
      <alignment vertical="center"/>
    </xf>
    <xf numFmtId="0" fontId="7" fillId="2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 applyProtection="1">
      <alignment horizontal="center" vertical="center"/>
      <protection locked="0"/>
    </xf>
    <xf numFmtId="0" fontId="10" fillId="0" borderId="7" xfId="0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left" vertical="center" shrinkToFit="1"/>
    </xf>
    <xf numFmtId="0" fontId="7" fillId="2" borderId="38" xfId="0" applyFont="1" applyFill="1" applyBorder="1" applyAlignment="1" applyProtection="1">
      <alignment horizontal="left" vertical="center" shrinkToFit="1"/>
    </xf>
    <xf numFmtId="0" fontId="14" fillId="2" borderId="15" xfId="0" applyFont="1" applyFill="1" applyBorder="1" applyAlignment="1" applyProtection="1">
      <alignment horizontal="center" vertical="center"/>
      <protection locked="0"/>
    </xf>
    <xf numFmtId="0" fontId="10" fillId="2" borderId="33" xfId="0" applyFont="1" applyFill="1" applyBorder="1" applyAlignment="1" applyProtection="1">
      <alignment horizontal="center" vertical="center"/>
      <protection locked="0"/>
    </xf>
    <xf numFmtId="0" fontId="10" fillId="2" borderId="15" xfId="0" applyFont="1" applyFill="1" applyBorder="1" applyAlignment="1" applyProtection="1">
      <alignment horizontal="center" vertical="center" wrapText="1"/>
      <protection locked="0"/>
    </xf>
    <xf numFmtId="0" fontId="10" fillId="2" borderId="24" xfId="0" applyFont="1" applyFill="1" applyBorder="1" applyAlignment="1" applyProtection="1">
      <alignment horizontal="center" vertical="center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0" fontId="10" fillId="2" borderId="9" xfId="0" applyFont="1" applyFill="1" applyBorder="1" applyAlignment="1" applyProtection="1">
      <alignment horizontal="center" vertical="center"/>
      <protection locked="0"/>
    </xf>
    <xf numFmtId="0" fontId="10" fillId="3" borderId="20" xfId="0" applyFont="1" applyFill="1" applyBorder="1" applyAlignment="1" applyProtection="1">
      <alignment horizontal="center" vertical="center" shrinkToFit="1"/>
      <protection locked="0"/>
    </xf>
    <xf numFmtId="0" fontId="7" fillId="2" borderId="3" xfId="0" applyFont="1" applyFill="1" applyBorder="1" applyAlignment="1" applyProtection="1">
      <alignment horizontal="center" vertical="center" shrinkToFit="1"/>
      <protection locked="0"/>
    </xf>
    <xf numFmtId="0" fontId="7" fillId="2" borderId="4" xfId="0" applyFont="1" applyFill="1" applyBorder="1" applyAlignment="1" applyProtection="1">
      <alignment horizontal="center" vertical="center" shrinkToFit="1"/>
      <protection locked="0"/>
    </xf>
    <xf numFmtId="0" fontId="7" fillId="2" borderId="3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9" xfId="0" applyFont="1" applyFill="1" applyBorder="1" applyAlignment="1" applyProtection="1">
      <alignment horizontal="center" vertical="center" shrinkToFit="1"/>
    </xf>
    <xf numFmtId="0" fontId="10" fillId="2" borderId="19" xfId="0" applyFont="1" applyFill="1" applyBorder="1" applyAlignment="1" applyProtection="1">
      <alignment horizontal="center" vertical="center"/>
      <protection locked="0"/>
    </xf>
    <xf numFmtId="0" fontId="7" fillId="2" borderId="19" xfId="0" applyFont="1" applyFill="1" applyBorder="1" applyAlignment="1">
      <alignment horizontal="left" vertical="center" wrapText="1"/>
    </xf>
    <xf numFmtId="0" fontId="10" fillId="2" borderId="61" xfId="0" applyFont="1" applyFill="1" applyBorder="1" applyAlignment="1" applyProtection="1">
      <alignment horizontal="center" vertical="center"/>
      <protection locked="0"/>
    </xf>
    <xf numFmtId="0" fontId="10" fillId="2" borderId="31" xfId="0" applyFont="1" applyFill="1" applyBorder="1" applyAlignment="1" applyProtection="1">
      <alignment horizontal="center" vertical="center"/>
      <protection locked="0"/>
    </xf>
    <xf numFmtId="0" fontId="7" fillId="2" borderId="33" xfId="0" applyFont="1" applyFill="1" applyBorder="1" applyAlignment="1">
      <alignment horizontal="left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/>
    </xf>
    <xf numFmtId="0" fontId="7" fillId="2" borderId="7" xfId="0" applyFont="1" applyFill="1" applyBorder="1" applyAlignment="1" applyProtection="1">
      <alignment horizontal="center" vertical="center" shrinkToFit="1"/>
      <protection locked="0"/>
    </xf>
    <xf numFmtId="0" fontId="7" fillId="2" borderId="2" xfId="0" applyFont="1" applyFill="1" applyBorder="1" applyAlignment="1" applyProtection="1">
      <alignment horizontal="center" vertical="center" shrinkToFit="1"/>
      <protection locked="0"/>
    </xf>
    <xf numFmtId="0" fontId="7" fillId="2" borderId="40" xfId="0" applyFont="1" applyFill="1" applyBorder="1" applyAlignment="1" applyProtection="1">
      <alignment horizontal="center" vertical="center" shrinkToFit="1"/>
      <protection locked="0"/>
    </xf>
    <xf numFmtId="0" fontId="7" fillId="2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 applyProtection="1">
      <alignment horizontal="center" vertical="center" shrinkToFit="1"/>
      <protection locked="0"/>
    </xf>
    <xf numFmtId="0" fontId="7" fillId="2" borderId="7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14" fillId="2" borderId="7" xfId="0" applyFont="1" applyFill="1" applyBorder="1" applyAlignment="1" applyProtection="1">
      <alignment horizontal="center" vertical="center" shrinkToFit="1"/>
      <protection locked="0"/>
    </xf>
    <xf numFmtId="0" fontId="14" fillId="2" borderId="2" xfId="0" applyFont="1" applyFill="1" applyBorder="1" applyAlignment="1" applyProtection="1">
      <alignment horizontal="center" vertical="center" shrinkToFit="1"/>
      <protection locked="0"/>
    </xf>
    <xf numFmtId="0" fontId="14" fillId="2" borderId="6" xfId="0" applyFont="1" applyFill="1" applyBorder="1" applyAlignment="1" applyProtection="1">
      <alignment horizontal="center" vertical="center" shrinkToFit="1"/>
      <protection locked="0"/>
    </xf>
    <xf numFmtId="0" fontId="7" fillId="2" borderId="2" xfId="0" applyFont="1" applyFill="1" applyBorder="1" applyAlignment="1">
      <alignment horizontal="center" vertical="center"/>
    </xf>
    <xf numFmtId="0" fontId="10" fillId="2" borderId="7" xfId="0" applyFont="1" applyFill="1" applyBorder="1" applyAlignment="1" applyProtection="1">
      <alignment horizontal="center" vertical="center" shrinkToFit="1"/>
      <protection locked="0"/>
    </xf>
    <xf numFmtId="0" fontId="10" fillId="2" borderId="6" xfId="0" applyFont="1" applyFill="1" applyBorder="1" applyAlignment="1" applyProtection="1">
      <alignment horizontal="center" vertical="center" shrinkToFit="1"/>
      <protection locked="0"/>
    </xf>
    <xf numFmtId="0" fontId="7" fillId="2" borderId="55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 shrinkToFit="1"/>
      <protection locked="0"/>
    </xf>
    <xf numFmtId="0" fontId="7" fillId="2" borderId="10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right" vertical="center" wrapText="1"/>
    </xf>
    <xf numFmtId="0" fontId="7" fillId="2" borderId="26" xfId="0" applyFont="1" applyFill="1" applyBorder="1" applyAlignment="1">
      <alignment horizontal="right" vertical="center" wrapText="1"/>
    </xf>
    <xf numFmtId="0" fontId="7" fillId="2" borderId="19" xfId="0" applyFont="1" applyFill="1" applyBorder="1" applyAlignment="1" applyProtection="1">
      <alignment horizontal="center" vertical="center" shrinkToFit="1"/>
      <protection locked="0"/>
    </xf>
    <xf numFmtId="0" fontId="7" fillId="2" borderId="20" xfId="0" applyFont="1" applyFill="1" applyBorder="1" applyAlignment="1" applyProtection="1">
      <alignment horizontal="center" vertical="center" shrinkToFit="1"/>
      <protection locked="0"/>
    </xf>
    <xf numFmtId="0" fontId="10" fillId="2" borderId="3" xfId="0" applyFont="1" applyFill="1" applyBorder="1" applyAlignment="1" applyProtection="1">
      <alignment horizontal="center" vertical="center" shrinkToFit="1"/>
      <protection locked="0"/>
    </xf>
    <xf numFmtId="0" fontId="10" fillId="2" borderId="38" xfId="0" applyFont="1" applyFill="1" applyBorder="1" applyAlignment="1" applyProtection="1">
      <alignment horizontal="center" vertical="center" shrinkToFit="1"/>
      <protection locked="0"/>
    </xf>
    <xf numFmtId="0" fontId="7" fillId="2" borderId="47" xfId="0" applyFont="1" applyFill="1" applyBorder="1" applyAlignment="1">
      <alignment horizontal="center" vertical="center" textRotation="255" shrinkToFit="1"/>
    </xf>
    <xf numFmtId="0" fontId="7" fillId="2" borderId="45" xfId="0" applyFont="1" applyFill="1" applyBorder="1" applyAlignment="1">
      <alignment horizontal="center" vertical="center" textRotation="255" shrinkToFit="1"/>
    </xf>
    <xf numFmtId="0" fontId="7" fillId="2" borderId="48" xfId="0" applyFont="1" applyFill="1" applyBorder="1" applyAlignment="1">
      <alignment horizontal="center" vertical="center" textRotation="255" shrinkToFit="1"/>
    </xf>
    <xf numFmtId="0" fontId="13" fillId="2" borderId="57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7" fillId="2" borderId="4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left" vertical="center" wrapText="1"/>
    </xf>
    <xf numFmtId="0" fontId="7" fillId="2" borderId="33" xfId="0" applyFont="1" applyFill="1" applyBorder="1" applyAlignment="1">
      <alignment horizontal="left" vertical="center" wrapText="1"/>
    </xf>
    <xf numFmtId="0" fontId="7" fillId="2" borderId="59" xfId="0" applyFont="1" applyFill="1" applyBorder="1" applyAlignment="1">
      <alignment horizontal="center" vertical="center" textRotation="255"/>
    </xf>
    <xf numFmtId="0" fontId="7" fillId="2" borderId="45" xfId="0" applyFont="1" applyFill="1" applyBorder="1" applyAlignment="1">
      <alignment horizontal="center" vertical="center" textRotation="255"/>
    </xf>
    <xf numFmtId="0" fontId="7" fillId="2" borderId="48" xfId="0" applyFont="1" applyFill="1" applyBorder="1" applyAlignment="1">
      <alignment horizontal="center" vertical="center" textRotation="255"/>
    </xf>
    <xf numFmtId="0" fontId="7" fillId="2" borderId="60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61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0" fontId="7" fillId="3" borderId="4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right" vertical="center" wrapText="1"/>
    </xf>
    <xf numFmtId="0" fontId="7" fillId="2" borderId="6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left" vertical="center"/>
    </xf>
    <xf numFmtId="0" fontId="7" fillId="2" borderId="37" xfId="0" applyFont="1" applyFill="1" applyBorder="1" applyAlignment="1">
      <alignment horizontal="left" vertical="center"/>
    </xf>
    <xf numFmtId="0" fontId="10" fillId="2" borderId="40" xfId="0" applyFont="1" applyFill="1" applyBorder="1" applyAlignment="1" applyProtection="1">
      <alignment horizontal="center" vertical="center" shrinkToFit="1"/>
      <protection locked="0"/>
    </xf>
    <xf numFmtId="0" fontId="10" fillId="2" borderId="7" xfId="0" applyFont="1" applyFill="1" applyBorder="1" applyAlignment="1" applyProtection="1">
      <alignment horizontal="center" vertical="center"/>
      <protection locked="0"/>
    </xf>
    <xf numFmtId="0" fontId="10" fillId="2" borderId="2" xfId="0" applyFont="1" applyFill="1" applyBorder="1" applyAlignment="1" applyProtection="1">
      <alignment horizontal="center" vertical="center"/>
      <protection locked="0"/>
    </xf>
    <xf numFmtId="0" fontId="10" fillId="2" borderId="40" xfId="0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 applyProtection="1">
      <alignment horizontal="center" vertical="center"/>
      <protection locked="0"/>
    </xf>
    <xf numFmtId="0" fontId="7" fillId="2" borderId="40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 shrinkToFit="1"/>
    </xf>
    <xf numFmtId="0" fontId="13" fillId="2" borderId="3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7" fillId="2" borderId="51" xfId="0" applyFont="1" applyFill="1" applyBorder="1" applyAlignment="1">
      <alignment horizontal="center" vertical="center" textRotation="255"/>
    </xf>
    <xf numFmtId="0" fontId="7" fillId="2" borderId="50" xfId="0" applyFont="1" applyFill="1" applyBorder="1" applyAlignment="1">
      <alignment horizontal="center" vertical="center" textRotation="255"/>
    </xf>
    <xf numFmtId="0" fontId="7" fillId="2" borderId="52" xfId="0" applyFont="1" applyFill="1" applyBorder="1" applyAlignment="1">
      <alignment horizontal="center" vertical="center" textRotation="255"/>
    </xf>
    <xf numFmtId="0" fontId="7" fillId="2" borderId="56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10" fillId="2" borderId="19" xfId="0" applyFont="1" applyFill="1" applyBorder="1" applyAlignment="1" applyProtection="1">
      <alignment horizontal="center" vertical="center" shrinkToFit="1"/>
      <protection locked="0"/>
    </xf>
    <xf numFmtId="0" fontId="14" fillId="2" borderId="40" xfId="0" applyFont="1" applyFill="1" applyBorder="1" applyAlignment="1" applyProtection="1">
      <alignment horizontal="center" vertical="center" shrinkToFit="1"/>
      <protection locked="0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35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4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center" vertical="center" shrinkToFit="1"/>
      <protection locked="0"/>
    </xf>
    <xf numFmtId="0" fontId="7" fillId="2" borderId="6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/>
    </xf>
    <xf numFmtId="0" fontId="13" fillId="2" borderId="40" xfId="0" applyFont="1" applyFill="1" applyBorder="1" applyAlignment="1">
      <alignment horizontal="center" vertical="center"/>
    </xf>
    <xf numFmtId="176" fontId="10" fillId="2" borderId="3" xfId="0" applyNumberFormat="1" applyFont="1" applyFill="1" applyBorder="1" applyAlignment="1" applyProtection="1">
      <alignment horizontal="center" vertical="center" shrinkToFit="1"/>
      <protection locked="0"/>
    </xf>
    <xf numFmtId="2" fontId="10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10" fillId="3" borderId="3" xfId="0" applyFont="1" applyFill="1" applyBorder="1" applyAlignment="1" applyProtection="1">
      <alignment horizontal="center" vertical="center" shrinkToFit="1"/>
      <protection locked="0"/>
    </xf>
    <xf numFmtId="0" fontId="10" fillId="3" borderId="7" xfId="0" applyFont="1" applyFill="1" applyBorder="1" applyAlignment="1" applyProtection="1">
      <alignment horizontal="center" vertical="center" shrinkToFit="1"/>
      <protection locked="0"/>
    </xf>
    <xf numFmtId="0" fontId="10" fillId="3" borderId="2" xfId="0" applyFont="1" applyFill="1" applyBorder="1" applyAlignment="1" applyProtection="1">
      <alignment horizontal="center" vertical="center" shrinkToFit="1"/>
      <protection locked="0"/>
    </xf>
    <xf numFmtId="0" fontId="10" fillId="3" borderId="40" xfId="0" applyFont="1" applyFill="1" applyBorder="1" applyAlignment="1" applyProtection="1">
      <alignment horizontal="center" vertical="center" shrinkToFit="1"/>
      <protection locked="0"/>
    </xf>
    <xf numFmtId="0" fontId="10" fillId="2" borderId="4" xfId="0" applyFont="1" applyFill="1" applyBorder="1" applyAlignment="1" applyProtection="1">
      <alignment horizontal="center" vertical="center" shrinkToFit="1"/>
      <protection locked="0"/>
    </xf>
    <xf numFmtId="0" fontId="10" fillId="2" borderId="53" xfId="0" applyFont="1" applyFill="1" applyBorder="1" applyAlignment="1" applyProtection="1">
      <alignment horizontal="center" vertical="center" shrinkToFit="1"/>
      <protection locked="0"/>
    </xf>
    <xf numFmtId="176" fontId="10" fillId="2" borderId="3" xfId="0" applyNumberFormat="1" applyFont="1" applyFill="1" applyBorder="1" applyAlignment="1" applyProtection="1">
      <alignment horizontal="center" vertical="center" shrinkToFit="1"/>
    </xf>
    <xf numFmtId="0" fontId="7" fillId="2" borderId="19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10" fillId="2" borderId="15" xfId="0" applyFont="1" applyFill="1" applyBorder="1" applyAlignment="1" applyProtection="1">
      <alignment horizontal="center" vertical="center" shrinkToFit="1"/>
      <protection locked="0"/>
    </xf>
    <xf numFmtId="0" fontId="10" fillId="2" borderId="22" xfId="0" applyFont="1" applyFill="1" applyBorder="1" applyAlignment="1" applyProtection="1">
      <alignment horizontal="center" vertical="center" shrinkToFit="1"/>
      <protection locked="0"/>
    </xf>
    <xf numFmtId="0" fontId="7" fillId="2" borderId="28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10" fillId="2" borderId="10" xfId="0" applyFont="1" applyFill="1" applyBorder="1" applyAlignment="1" applyProtection="1">
      <alignment horizontal="center" vertical="center" shrinkToFit="1"/>
      <protection locked="0"/>
    </xf>
    <xf numFmtId="0" fontId="10" fillId="2" borderId="11" xfId="0" applyFont="1" applyFill="1" applyBorder="1" applyAlignment="1" applyProtection="1">
      <alignment horizontal="center" vertical="center" shrinkToFit="1"/>
      <protection locked="0"/>
    </xf>
    <xf numFmtId="0" fontId="13" fillId="2" borderId="1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 applyProtection="1">
      <alignment horizontal="center" vertical="center" shrinkToFit="1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58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64" xfId="0" applyFont="1" applyFill="1" applyBorder="1" applyAlignment="1">
      <alignment horizontal="center" vertical="center" textRotation="255"/>
    </xf>
    <xf numFmtId="0" fontId="7" fillId="2" borderId="65" xfId="0" applyFont="1" applyFill="1" applyBorder="1" applyAlignment="1">
      <alignment horizontal="center" vertical="center" textRotation="255"/>
    </xf>
    <xf numFmtId="0" fontId="7" fillId="2" borderId="66" xfId="0" applyFont="1" applyFill="1" applyBorder="1" applyAlignment="1">
      <alignment horizontal="center" vertical="center" textRotation="255"/>
    </xf>
    <xf numFmtId="0" fontId="7" fillId="2" borderId="0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62" xfId="0" applyFont="1" applyFill="1" applyBorder="1" applyAlignment="1">
      <alignment horizontal="center" vertical="center" textRotation="255"/>
    </xf>
    <xf numFmtId="0" fontId="7" fillId="2" borderId="44" xfId="0" applyFont="1" applyFill="1" applyBorder="1" applyAlignment="1">
      <alignment horizontal="center" vertical="center" textRotation="255"/>
    </xf>
    <xf numFmtId="0" fontId="7" fillId="2" borderId="58" xfId="0" applyFont="1" applyFill="1" applyBorder="1" applyAlignment="1">
      <alignment horizontal="center" vertical="center" textRotation="255"/>
    </xf>
    <xf numFmtId="0" fontId="7" fillId="3" borderId="6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7" fillId="3" borderId="34" xfId="0" applyFont="1" applyFill="1" applyBorder="1" applyAlignment="1">
      <alignment horizontal="center" vertical="center"/>
    </xf>
    <xf numFmtId="0" fontId="7" fillId="3" borderId="31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0" fontId="7" fillId="3" borderId="43" xfId="0" applyFont="1" applyFill="1" applyBorder="1" applyAlignment="1">
      <alignment horizontal="center" vertical="center"/>
    </xf>
    <xf numFmtId="0" fontId="7" fillId="2" borderId="62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10" fillId="2" borderId="54" xfId="0" applyFont="1" applyFill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0" fontId="7" fillId="2" borderId="2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left" vertical="center"/>
    </xf>
    <xf numFmtId="0" fontId="7" fillId="2" borderId="29" xfId="0" applyFont="1" applyFill="1" applyBorder="1" applyAlignment="1">
      <alignment horizontal="left" vertical="center"/>
    </xf>
    <xf numFmtId="0" fontId="7" fillId="2" borderId="34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10" fillId="2" borderId="22" xfId="0" applyFont="1" applyFill="1" applyBorder="1" applyAlignment="1" applyProtection="1">
      <alignment horizontal="center" vertical="center"/>
      <protection locked="0"/>
    </xf>
    <xf numFmtId="0" fontId="7" fillId="3" borderId="28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176" fontId="10" fillId="2" borderId="4" xfId="0" applyNumberFormat="1" applyFont="1" applyFill="1" applyBorder="1" applyAlignment="1" applyProtection="1">
      <alignment horizontal="center" vertical="center" shrinkToFit="1"/>
    </xf>
  </cellXfs>
  <cellStyles count="1">
    <cellStyle name="標準" xfId="0" builtinId="0"/>
  </cellStyles>
  <dxfs count="65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7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原田　星" id="{E9056399-7F39-47A4-AF35-1AE81C905AA9}" userId="S::harada-akari@office.pref.nara.lg.jp::6f085145-12ad-4945-bb47-138e12fee72e" providerId="AD"/>
  <person displayName="山根　香" id="{AA08CE36-8624-4FC5-BAF3-24C9A5311E08}" userId="S::yamane-kaori@office.pref.nara.lg.jp::34d13a7c-682c-49a7-aea1-3161a4e55b8c" providerId="AD"/>
</personList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14" dT="2026-02-24T07:03:45.49" personId="{E9056399-7F39-47A4-AF35-1AE81C905AA9}" id="{3AADAD63-F7DA-4EB7-A003-20EE933A15FC}">
    <text>I14・G15が同じ内容になるので集約して良いのではないでしょうか。
（案）委託ありの場合は、下記に委託業者等について記入してください。</text>
  </threadedComment>
  <threadedComment ref="G15" dT="2026-02-24T07:04:30.31" personId="{E9056399-7F39-47A4-AF35-1AE81C905AA9}" id="{E1A28AA3-75B5-4167-9498-3EBC51AB0554}">
    <text>削除して、委託名称で良いのでは。</text>
  </threadedComment>
  <threadedComment ref="G17" dT="2026-02-24T07:22:24.24" personId="{E9056399-7F39-47A4-AF35-1AE81C905AA9}" id="{E97BD5D6-AC6F-4914-A9B0-4F31DB2E6108}">
    <text>１行でいいと思います</text>
  </threadedComment>
  <threadedComment ref="Q20" dT="2026-02-20T02:58:29.22" personId="{AA08CE36-8624-4FC5-BAF3-24C9A5311E08}" id="{31C5F97B-07D9-4F17-816A-9E366CD52DA3}">
    <text>上に詰めて22行目を削除する</text>
  </threadedComment>
  <threadedComment ref="B25" dT="2026-02-20T02:01:17.22" personId="{AA08CE36-8624-4FC5-BAF3-24C9A5311E08}" id="{007301AE-BE55-49D7-A9FE-04A25D24C4BA}">
    <text>他様式に合わせて開催回数、構成職種（施設長、管理栄養士・栄養士、委託）以外は削除で良いと思います。</text>
  </threadedComment>
  <threadedComment ref="E32" dT="2026-02-20T02:03:21.27" personId="{AA08CE36-8624-4FC5-BAF3-24C9A5311E08}" id="{9E46E8E9-47CD-4E7D-AA62-78362D90742C}">
    <text>調理師の参加回数を管理栄養士の右隣の空きスペースへ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B4" dT="2026-02-24T07:24:39.88" personId="{E9056399-7F39-47A4-AF35-1AE81C905AA9}" id="{305442D5-B4F2-4D2C-85B5-32BC56EAA79D}">
    <text>測定月は不要だったと思います</text>
  </threadedComment>
  <threadedComment ref="G7" dT="2026-02-24T07:25:58.06" personId="{E9056399-7F39-47A4-AF35-1AE81C905AA9}" id="{E0B1E0A7-327C-438F-87F2-53AB1EF2D2FA}">
    <text>判定方法って必要で有ればやせの横の余白に、判定方法を記載してはどうでしょうか。</text>
  </threadedComment>
  <threadedComment ref="B8" dT="2026-02-24T07:26:53.10" personId="{E9056399-7F39-47A4-AF35-1AE81C905AA9}" id="{82AF9D00-2BDC-4BB0-8F14-15908B76E9F3}">
    <text>＊について、現在は100人以上かどうかで区別していないので記載しなくいいと思います。</text>
  </threadedComment>
  <threadedComment ref="G26" dT="2026-02-20T03:00:36.53" personId="{AA08CE36-8624-4FC5-BAF3-24C9A5311E08}" id="{E9E4E281-B144-4D42-83C0-F712F3352D6E}">
    <text>回数の入力欄を「給与栄養量の評価」と合わせる</text>
  </threadedComment>
  <threadedComment ref="H28" dT="2026-02-20T02:12:23.95" personId="{AA08CE36-8624-4FC5-BAF3-24C9A5311E08}" id="{E30DD44F-7D7D-4900-A212-84745ED17036}">
    <text>職名は削除で良かったと思います。</text>
  </threadedComment>
  <threadedComment ref="N29" dT="2026-02-24T07:29:08.76" personId="{E9056399-7F39-47A4-AF35-1AE81C905AA9}" id="{FE7C7F17-9DD5-456C-A780-94D03809105B}">
    <text>N30・O32について、その他の内容が記入量多くなることが想定されます、行も余っているように思うので、別途、下に行を追加してはどうでしょうか。</text>
  </threadedComment>
  <threadedComment ref="A33" dT="2026-02-24T07:27:43.63" personId="{E9056399-7F39-47A4-AF35-1AE81C905AA9}" id="{017908B0-69CF-4FCC-87D4-0A0E31CDBA42}">
    <text>危機管理については、全様式確認する項目なので、１ページ目にもってきてよいかと思います。</text>
  </threadedComment>
  <threadedComment ref="I36" dT="2026-02-20T02:23:37.46" personId="{AA08CE36-8624-4FC5-BAF3-24C9A5311E08}" id="{619ACA9B-2A96-4AB1-AF71-8A97B464012F}">
    <text>様式3のように横並びにして空きスペースをなくす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AF35D-BE4A-4788-B4C3-5D051939AE51}">
  <sheetPr>
    <pageSetUpPr fitToPage="1"/>
  </sheetPr>
  <dimension ref="A1:BE77"/>
  <sheetViews>
    <sheetView tabSelected="1" view="pageBreakPreview" topLeftCell="A7" zoomScale="70" zoomScaleNormal="70" zoomScaleSheetLayoutView="70" workbookViewId="0">
      <selection activeCell="C8" sqref="C8:H9"/>
    </sheetView>
  </sheetViews>
  <sheetFormatPr defaultColWidth="9" defaultRowHeight="18" x14ac:dyDescent="0.45"/>
  <cols>
    <col min="1" max="1" width="5.296875" style="3" customWidth="1"/>
    <col min="2" max="2" width="13.19921875" style="3" customWidth="1"/>
    <col min="3" max="6" width="7.09765625" style="3" customWidth="1"/>
    <col min="7" max="7" width="10.296875" style="3" customWidth="1"/>
    <col min="8" max="12" width="10.09765625" style="3" customWidth="1"/>
    <col min="13" max="13" width="10.69921875" style="3" customWidth="1"/>
    <col min="14" max="14" width="10.09765625" style="3" customWidth="1"/>
    <col min="15" max="15" width="9.69921875" style="3" customWidth="1"/>
    <col min="16" max="16" width="10.09765625" style="3" customWidth="1"/>
    <col min="17" max="17" width="9.59765625" style="3" customWidth="1"/>
    <col min="18" max="57" width="9" style="4"/>
    <col min="58" max="16384" width="9" style="3"/>
  </cols>
  <sheetData>
    <row r="1" spans="1:57" ht="57.6" customHeight="1" x14ac:dyDescent="0.45">
      <c r="A1" s="83" t="s">
        <v>118</v>
      </c>
      <c r="B1" s="40"/>
      <c r="C1" s="40" t="s">
        <v>119</v>
      </c>
      <c r="D1" s="40"/>
      <c r="E1" s="40"/>
      <c r="F1" s="40"/>
      <c r="G1" s="40"/>
      <c r="H1" s="40"/>
      <c r="I1" s="40"/>
      <c r="J1" s="40"/>
      <c r="K1" s="90" t="s">
        <v>0</v>
      </c>
      <c r="L1" s="91"/>
      <c r="M1" s="90" t="s">
        <v>1</v>
      </c>
      <c r="N1" s="92">
        <v>6</v>
      </c>
      <c r="O1" s="90" t="s">
        <v>2</v>
      </c>
      <c r="P1" s="92">
        <v>1</v>
      </c>
      <c r="Q1" s="66" t="s">
        <v>3</v>
      </c>
    </row>
    <row r="2" spans="1:57" ht="21" customHeight="1" x14ac:dyDescent="0.45">
      <c r="A2" s="197" t="s">
        <v>167</v>
      </c>
      <c r="B2" s="197"/>
      <c r="C2" s="197"/>
      <c r="D2" s="198"/>
      <c r="E2" s="198"/>
      <c r="F2" s="40"/>
      <c r="G2" s="40"/>
      <c r="H2" s="40"/>
      <c r="I2" s="40"/>
      <c r="J2" s="40"/>
      <c r="K2" s="8"/>
      <c r="L2" s="9"/>
      <c r="M2" s="8"/>
      <c r="N2" s="72"/>
      <c r="O2" s="8"/>
      <c r="P2" s="72"/>
      <c r="Q2" s="72"/>
    </row>
    <row r="3" spans="1:57" s="1" customFormat="1" ht="54" customHeight="1" x14ac:dyDescent="0.45">
      <c r="A3" s="41" t="s">
        <v>4</v>
      </c>
      <c r="B3" s="40"/>
      <c r="C3" s="40"/>
      <c r="D3" s="40"/>
      <c r="E3" s="40"/>
      <c r="F3" s="40"/>
      <c r="G3" s="40"/>
      <c r="H3" s="40"/>
      <c r="I3" s="40"/>
      <c r="J3" s="40"/>
      <c r="K3" s="41" t="s">
        <v>5</v>
      </c>
      <c r="L3" s="42"/>
      <c r="M3" s="42"/>
      <c r="N3" s="42"/>
      <c r="O3" s="42"/>
      <c r="P3" s="42"/>
      <c r="Q3" s="4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</row>
    <row r="4" spans="1:57" s="1" customFormat="1" ht="54" customHeight="1" x14ac:dyDescent="0.45">
      <c r="A4" s="40"/>
      <c r="B4" s="40"/>
      <c r="C4" s="40"/>
      <c r="D4" s="40"/>
      <c r="E4" s="40"/>
      <c r="F4" s="40"/>
      <c r="G4" s="40"/>
      <c r="H4" s="40"/>
      <c r="I4" s="40"/>
      <c r="J4" s="40"/>
      <c r="K4" s="20" t="s">
        <v>6</v>
      </c>
      <c r="L4" s="218"/>
      <c r="M4" s="218"/>
      <c r="N4" s="218"/>
      <c r="O4" s="218"/>
      <c r="P4" s="218"/>
      <c r="Q4" s="218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</row>
    <row r="5" spans="1:57" s="1" customFormat="1" ht="54" customHeight="1" x14ac:dyDescent="0.45">
      <c r="A5" s="40"/>
      <c r="B5" s="40"/>
      <c r="C5" s="40"/>
      <c r="D5" s="40"/>
      <c r="E5" s="40"/>
      <c r="F5" s="40"/>
      <c r="G5" s="40"/>
      <c r="H5" s="40"/>
      <c r="I5" s="40"/>
      <c r="J5" s="40"/>
      <c r="K5" s="21" t="s">
        <v>7</v>
      </c>
      <c r="L5" s="139"/>
      <c r="M5" s="139"/>
      <c r="N5" s="139"/>
      <c r="O5" s="139"/>
      <c r="P5" s="139"/>
      <c r="Q5" s="13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</row>
    <row r="6" spans="1:57" s="1" customFormat="1" ht="54" customHeight="1" x14ac:dyDescent="0.45">
      <c r="A6" s="40"/>
      <c r="B6" s="40"/>
      <c r="C6" s="40"/>
      <c r="D6" s="40"/>
      <c r="E6" s="40"/>
      <c r="F6" s="40"/>
      <c r="G6" s="40"/>
      <c r="H6" s="40"/>
      <c r="I6" s="40"/>
      <c r="J6" s="40"/>
      <c r="K6" s="43" t="s">
        <v>8</v>
      </c>
      <c r="L6" s="10"/>
      <c r="M6" s="10"/>
      <c r="N6" s="10"/>
      <c r="O6" s="10"/>
      <c r="P6" s="10"/>
      <c r="Q6" s="10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</row>
    <row r="7" spans="1:57" s="1" customFormat="1" ht="22.2" customHeight="1" thickBot="1" x14ac:dyDescent="0.5">
      <c r="A7" s="40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</row>
    <row r="8" spans="1:57" ht="54" customHeight="1" x14ac:dyDescent="0.45">
      <c r="A8" s="199" t="s">
        <v>9</v>
      </c>
      <c r="B8" s="133" t="s">
        <v>10</v>
      </c>
      <c r="C8" s="204"/>
      <c r="D8" s="204"/>
      <c r="E8" s="204"/>
      <c r="F8" s="204"/>
      <c r="G8" s="204"/>
      <c r="H8" s="204"/>
      <c r="I8" s="39" t="s">
        <v>85</v>
      </c>
      <c r="J8" s="68"/>
      <c r="K8" s="51" t="s">
        <v>113</v>
      </c>
      <c r="L8" s="68"/>
      <c r="M8" s="52" t="s">
        <v>114</v>
      </c>
      <c r="N8" s="68"/>
      <c r="O8" s="53" t="s">
        <v>86</v>
      </c>
      <c r="P8" s="155"/>
      <c r="Q8" s="156"/>
    </row>
    <row r="9" spans="1:57" ht="54" customHeight="1" x14ac:dyDescent="0.45">
      <c r="A9" s="200"/>
      <c r="B9" s="134"/>
      <c r="C9" s="157"/>
      <c r="D9" s="157"/>
      <c r="E9" s="157"/>
      <c r="F9" s="157"/>
      <c r="G9" s="157"/>
      <c r="H9" s="157"/>
      <c r="I9" s="65" t="s">
        <v>11</v>
      </c>
      <c r="J9" s="157"/>
      <c r="K9" s="157"/>
      <c r="L9" s="157"/>
      <c r="M9" s="157"/>
      <c r="N9" s="157"/>
      <c r="O9" s="157"/>
      <c r="P9" s="157"/>
      <c r="Q9" s="158"/>
    </row>
    <row r="10" spans="1:57" ht="54" customHeight="1" x14ac:dyDescent="0.45">
      <c r="A10" s="200"/>
      <c r="B10" s="134" t="s">
        <v>12</v>
      </c>
      <c r="C10" s="65" t="s">
        <v>13</v>
      </c>
      <c r="D10" s="142"/>
      <c r="E10" s="143"/>
      <c r="F10" s="144"/>
      <c r="G10" s="17"/>
      <c r="H10" s="16"/>
      <c r="I10" s="65" t="s">
        <v>14</v>
      </c>
      <c r="J10" s="142"/>
      <c r="K10" s="143"/>
      <c r="L10" s="143"/>
      <c r="M10" s="143"/>
      <c r="N10" s="143"/>
      <c r="O10" s="143"/>
      <c r="P10" s="143"/>
      <c r="Q10" s="205"/>
    </row>
    <row r="11" spans="1:57" ht="54" customHeight="1" x14ac:dyDescent="0.45">
      <c r="A11" s="200"/>
      <c r="B11" s="134"/>
      <c r="C11" s="142"/>
      <c r="D11" s="143"/>
      <c r="E11" s="143"/>
      <c r="F11" s="143"/>
      <c r="G11" s="143"/>
      <c r="H11" s="144"/>
      <c r="I11" s="65" t="s">
        <v>88</v>
      </c>
      <c r="J11" s="142"/>
      <c r="K11" s="143"/>
      <c r="L11" s="143"/>
      <c r="M11" s="143"/>
      <c r="N11" s="143"/>
      <c r="O11" s="143"/>
      <c r="P11" s="143"/>
      <c r="Q11" s="205"/>
    </row>
    <row r="12" spans="1:57" ht="54" customHeight="1" x14ac:dyDescent="0.45">
      <c r="A12" s="200"/>
      <c r="B12" s="73" t="s">
        <v>15</v>
      </c>
      <c r="C12" s="50" t="s">
        <v>186</v>
      </c>
      <c r="D12" s="146"/>
      <c r="E12" s="147"/>
      <c r="F12" s="65" t="s">
        <v>16</v>
      </c>
      <c r="G12" s="146"/>
      <c r="H12" s="147"/>
      <c r="I12" s="140" t="s">
        <v>17</v>
      </c>
      <c r="J12" s="145"/>
      <c r="K12" s="145"/>
      <c r="L12" s="141"/>
      <c r="M12" s="69"/>
      <c r="N12" s="19" t="s">
        <v>18</v>
      </c>
      <c r="O12" s="69"/>
      <c r="P12" s="17" t="s">
        <v>19</v>
      </c>
      <c r="Q12" s="44"/>
    </row>
    <row r="13" spans="1:57" s="7" customFormat="1" ht="32.4" customHeight="1" x14ac:dyDescent="0.45">
      <c r="A13" s="200"/>
      <c r="B13" s="202" t="s">
        <v>120</v>
      </c>
      <c r="C13" s="65" t="s">
        <v>123</v>
      </c>
      <c r="D13" s="65" t="s">
        <v>124</v>
      </c>
      <c r="E13" s="65" t="s">
        <v>125</v>
      </c>
      <c r="F13" s="71" t="s">
        <v>126</v>
      </c>
      <c r="G13" s="67" t="s">
        <v>127</v>
      </c>
      <c r="H13" s="67" t="s">
        <v>121</v>
      </c>
      <c r="I13" s="140" t="s">
        <v>122</v>
      </c>
      <c r="J13" s="145"/>
      <c r="K13" s="206" t="s">
        <v>128</v>
      </c>
      <c r="L13" s="207"/>
      <c r="M13" s="207"/>
      <c r="N13" s="157"/>
      <c r="O13" s="216" t="s">
        <v>129</v>
      </c>
      <c r="P13" s="157"/>
      <c r="Q13" s="188" t="s">
        <v>130</v>
      </c>
    </row>
    <row r="14" spans="1:57" s="7" customFormat="1" ht="32.4" customHeight="1" x14ac:dyDescent="0.45">
      <c r="A14" s="200"/>
      <c r="B14" s="203"/>
      <c r="C14" s="108"/>
      <c r="D14" s="108"/>
      <c r="E14" s="108"/>
      <c r="F14" s="108"/>
      <c r="G14" s="109"/>
      <c r="H14" s="70" t="str">
        <f>IF(SUM(C14:G14)=G170,"",SUM(C14:G14))</f>
        <v/>
      </c>
      <c r="I14" s="191"/>
      <c r="J14" s="192"/>
      <c r="K14" s="208"/>
      <c r="L14" s="209"/>
      <c r="M14" s="209"/>
      <c r="N14" s="157"/>
      <c r="O14" s="216"/>
      <c r="P14" s="157"/>
      <c r="Q14" s="189"/>
    </row>
    <row r="15" spans="1:57" ht="54" customHeight="1" x14ac:dyDescent="0.45">
      <c r="A15" s="200"/>
      <c r="B15" s="148" t="s">
        <v>177</v>
      </c>
      <c r="C15" s="13" t="s">
        <v>20</v>
      </c>
      <c r="D15" s="146"/>
      <c r="E15" s="139"/>
      <c r="F15" s="139"/>
      <c r="G15" s="139"/>
      <c r="H15" s="147"/>
      <c r="I15" s="138" t="s">
        <v>21</v>
      </c>
      <c r="J15" s="138"/>
      <c r="K15" s="138"/>
      <c r="L15" s="138"/>
      <c r="M15" s="69"/>
      <c r="N15" s="11" t="s">
        <v>172</v>
      </c>
      <c r="O15" s="69"/>
      <c r="P15" s="17" t="s">
        <v>22</v>
      </c>
      <c r="Q15" s="44"/>
    </row>
    <row r="16" spans="1:57" ht="54" customHeight="1" x14ac:dyDescent="0.45">
      <c r="A16" s="200"/>
      <c r="B16" s="149"/>
      <c r="C16" s="65" t="s">
        <v>176</v>
      </c>
      <c r="D16" s="146"/>
      <c r="E16" s="147"/>
      <c r="F16" s="22" t="s">
        <v>16</v>
      </c>
      <c r="G16" s="146"/>
      <c r="H16" s="147"/>
      <c r="I16" s="140" t="s">
        <v>174</v>
      </c>
      <c r="J16" s="145"/>
      <c r="K16" s="145"/>
      <c r="L16" s="145"/>
      <c r="M16" s="145"/>
      <c r="N16" s="145"/>
      <c r="O16" s="145"/>
      <c r="P16" s="145"/>
      <c r="Q16" s="195"/>
    </row>
    <row r="17" spans="1:57" ht="54" customHeight="1" x14ac:dyDescent="0.45">
      <c r="A17" s="200"/>
      <c r="B17" s="84" t="s">
        <v>84</v>
      </c>
      <c r="C17" s="140" t="s">
        <v>23</v>
      </c>
      <c r="D17" s="141"/>
      <c r="E17" s="140" t="s">
        <v>24</v>
      </c>
      <c r="F17" s="141"/>
      <c r="G17" s="140" t="s">
        <v>90</v>
      </c>
      <c r="H17" s="145"/>
      <c r="I17" s="141"/>
      <c r="J17" s="146"/>
      <c r="K17" s="139"/>
      <c r="L17" s="139"/>
      <c r="M17" s="139"/>
      <c r="N17" s="139"/>
      <c r="O17" s="139"/>
      <c r="P17" s="139"/>
      <c r="Q17" s="190"/>
    </row>
    <row r="18" spans="1:57" ht="54" customHeight="1" x14ac:dyDescent="0.45">
      <c r="A18" s="200"/>
      <c r="B18" s="85" t="s">
        <v>25</v>
      </c>
      <c r="C18" s="13" t="s">
        <v>26</v>
      </c>
      <c r="D18" s="13" t="s">
        <v>27</v>
      </c>
      <c r="E18" s="13" t="s">
        <v>26</v>
      </c>
      <c r="F18" s="13" t="s">
        <v>27</v>
      </c>
      <c r="G18" s="138" t="s">
        <v>29</v>
      </c>
      <c r="H18" s="138"/>
      <c r="I18" s="138"/>
      <c r="J18" s="65" t="s">
        <v>30</v>
      </c>
      <c r="K18" s="191"/>
      <c r="L18" s="194"/>
      <c r="M18" s="65" t="s">
        <v>16</v>
      </c>
      <c r="N18" s="191"/>
      <c r="O18" s="192"/>
      <c r="P18" s="192"/>
      <c r="Q18" s="193"/>
    </row>
    <row r="19" spans="1:57" ht="54" customHeight="1" x14ac:dyDescent="0.45">
      <c r="A19" s="200"/>
      <c r="B19" s="73" t="s">
        <v>28</v>
      </c>
      <c r="C19" s="120"/>
      <c r="D19" s="120"/>
      <c r="E19" s="120"/>
      <c r="F19" s="120"/>
      <c r="G19" s="138" t="s">
        <v>34</v>
      </c>
      <c r="H19" s="138"/>
      <c r="I19" s="138"/>
      <c r="J19" s="69"/>
      <c r="K19" s="11" t="s">
        <v>35</v>
      </c>
      <c r="L19" s="69"/>
      <c r="M19" s="11" t="s">
        <v>36</v>
      </c>
      <c r="N19" s="69"/>
      <c r="O19" s="11" t="s">
        <v>37</v>
      </c>
      <c r="P19" s="69"/>
      <c r="Q19" s="45" t="s">
        <v>38</v>
      </c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</row>
    <row r="20" spans="1:57" s="4" customFormat="1" ht="54" customHeight="1" x14ac:dyDescent="0.45">
      <c r="A20" s="200"/>
      <c r="B20" s="73" t="s">
        <v>31</v>
      </c>
      <c r="C20" s="120"/>
      <c r="D20" s="120"/>
      <c r="E20" s="120"/>
      <c r="F20" s="120"/>
      <c r="G20" s="138"/>
      <c r="H20" s="138"/>
      <c r="I20" s="138"/>
      <c r="J20" s="69"/>
      <c r="K20" s="11" t="s">
        <v>40</v>
      </c>
      <c r="L20" s="69"/>
      <c r="M20" s="11" t="s">
        <v>41</v>
      </c>
      <c r="N20" s="69"/>
      <c r="O20" s="12" t="s">
        <v>83</v>
      </c>
      <c r="P20" s="69"/>
      <c r="Q20" s="46" t="s">
        <v>42</v>
      </c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</row>
    <row r="21" spans="1:57" s="4" customFormat="1" ht="54" customHeight="1" x14ac:dyDescent="0.45">
      <c r="A21" s="200"/>
      <c r="B21" s="73" t="s">
        <v>32</v>
      </c>
      <c r="C21" s="120"/>
      <c r="D21" s="120"/>
      <c r="E21" s="120"/>
      <c r="F21" s="120"/>
      <c r="G21" s="138"/>
      <c r="H21" s="138"/>
      <c r="I21" s="138"/>
      <c r="J21" s="69"/>
      <c r="K21" s="183" t="s">
        <v>81</v>
      </c>
      <c r="L21" s="184"/>
      <c r="M21" s="135"/>
      <c r="N21" s="136"/>
      <c r="O21" s="136"/>
      <c r="P21" s="136"/>
      <c r="Q21" s="137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</row>
    <row r="22" spans="1:57" s="4" customFormat="1" ht="54" customHeight="1" x14ac:dyDescent="0.45">
      <c r="A22" s="200"/>
      <c r="B22" s="73" t="s">
        <v>33</v>
      </c>
      <c r="C22" s="121"/>
      <c r="D22" s="121"/>
      <c r="E22" s="120"/>
      <c r="F22" s="120"/>
      <c r="G22" s="210"/>
      <c r="H22" s="211"/>
      <c r="I22" s="211"/>
      <c r="J22" s="211"/>
      <c r="K22" s="211"/>
      <c r="L22" s="211"/>
      <c r="M22" s="211"/>
      <c r="N22" s="211"/>
      <c r="O22" s="211"/>
      <c r="P22" s="211"/>
      <c r="Q22" s="21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</row>
    <row r="23" spans="1:57" s="4" customFormat="1" ht="54" customHeight="1" x14ac:dyDescent="0.45">
      <c r="A23" s="200"/>
      <c r="B23" s="86" t="s">
        <v>39</v>
      </c>
      <c r="C23" s="107" t="str">
        <f>IF(SUM(C19:C22)=0,"",SUM(C19:C22))</f>
        <v/>
      </c>
      <c r="D23" s="107" t="str">
        <f t="shared" ref="D23" si="0">IF(SUM(D19:D22)=0,"",SUM(D19:D22))</f>
        <v/>
      </c>
      <c r="E23" s="107" t="str">
        <f>IF(SUM(E19:E22)=0,"",SUM(E19:E22))</f>
        <v/>
      </c>
      <c r="F23" s="107" t="str">
        <f>IF(SUM(F19:F22)=0,"",SUM(F19:F22))</f>
        <v/>
      </c>
      <c r="G23" s="213"/>
      <c r="H23" s="214"/>
      <c r="I23" s="214"/>
      <c r="J23" s="214"/>
      <c r="K23" s="214"/>
      <c r="L23" s="214"/>
      <c r="M23" s="214"/>
      <c r="N23" s="214"/>
      <c r="O23" s="214"/>
      <c r="P23" s="214"/>
      <c r="Q23" s="215"/>
      <c r="S23" s="32"/>
      <c r="T23" s="32"/>
      <c r="U23" s="32"/>
      <c r="V23" s="32"/>
      <c r="W23" s="33"/>
      <c r="X23" s="33"/>
      <c r="Y23" s="33"/>
      <c r="Z23" s="33"/>
      <c r="AA23" s="33"/>
      <c r="AB23" s="33"/>
      <c r="AC23" s="32"/>
    </row>
    <row r="24" spans="1:57" ht="54" customHeight="1" x14ac:dyDescent="0.45">
      <c r="A24" s="200"/>
      <c r="B24" s="87" t="s">
        <v>163</v>
      </c>
      <c r="C24" s="54" t="s">
        <v>164</v>
      </c>
      <c r="D24" s="54" t="s">
        <v>43</v>
      </c>
      <c r="E24" s="54" t="s">
        <v>44</v>
      </c>
      <c r="F24" s="54" t="s">
        <v>165</v>
      </c>
      <c r="G24" s="55" t="s">
        <v>166</v>
      </c>
      <c r="H24" s="50" t="s">
        <v>162</v>
      </c>
      <c r="I24" s="138" t="s">
        <v>175</v>
      </c>
      <c r="J24" s="138"/>
      <c r="K24" s="138"/>
      <c r="L24" s="138"/>
      <c r="M24" s="138"/>
      <c r="N24" s="69"/>
      <c r="O24" s="110" t="s">
        <v>148</v>
      </c>
      <c r="P24" s="69"/>
      <c r="Q24" s="111" t="s">
        <v>19</v>
      </c>
      <c r="R24" s="3"/>
      <c r="S24" s="3"/>
      <c r="T24" s="3"/>
      <c r="U24" s="3"/>
      <c r="V24" s="3"/>
      <c r="W24" s="7"/>
      <c r="X24" s="7"/>
      <c r="Y24" s="7"/>
      <c r="Z24" s="7"/>
      <c r="AA24" s="7"/>
      <c r="AB24" s="7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</row>
    <row r="25" spans="1:57" ht="54" customHeight="1" thickBot="1" x14ac:dyDescent="0.5">
      <c r="A25" s="201"/>
      <c r="B25" s="88"/>
      <c r="C25" s="75"/>
      <c r="D25" s="75"/>
      <c r="E25" s="75"/>
      <c r="F25" s="75"/>
      <c r="G25" s="98" t="str">
        <f>IF(SUM(C25:E25)=0,"",SUM(C25:E25))</f>
        <v/>
      </c>
      <c r="H25" s="101"/>
      <c r="I25" s="196" t="s">
        <v>168</v>
      </c>
      <c r="J25" s="196"/>
      <c r="K25" s="196"/>
      <c r="L25" s="217"/>
      <c r="M25" s="217"/>
      <c r="N25" s="217"/>
      <c r="O25" s="56" t="s">
        <v>169</v>
      </c>
      <c r="P25" s="112"/>
      <c r="Q25" s="57" t="s">
        <v>170</v>
      </c>
      <c r="R25" s="3"/>
      <c r="S25" s="3"/>
      <c r="T25" s="3"/>
      <c r="U25" s="3"/>
      <c r="V25" s="3"/>
      <c r="W25" s="7"/>
      <c r="X25" s="7"/>
      <c r="Y25" s="7"/>
      <c r="Z25" s="7"/>
      <c r="AA25" s="7"/>
      <c r="AB25" s="7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</row>
    <row r="26" spans="1:57" s="4" customFormat="1" ht="54" customHeight="1" thickBot="1" x14ac:dyDescent="0.5">
      <c r="A26" s="170" t="s">
        <v>78</v>
      </c>
      <c r="B26" s="173" t="s">
        <v>45</v>
      </c>
      <c r="C26" s="174"/>
      <c r="D26" s="175" t="s">
        <v>46</v>
      </c>
      <c r="E26" s="176"/>
      <c r="F26" s="68"/>
      <c r="G26" s="52" t="s">
        <v>50</v>
      </c>
      <c r="H26" s="39" t="s">
        <v>89</v>
      </c>
      <c r="I26" s="68"/>
      <c r="J26" s="52" t="s">
        <v>47</v>
      </c>
      <c r="K26" s="68"/>
      <c r="L26" s="93" t="s">
        <v>82</v>
      </c>
      <c r="M26" s="68"/>
      <c r="N26" s="94" t="s">
        <v>115</v>
      </c>
      <c r="O26" s="68"/>
      <c r="P26" s="95" t="s">
        <v>116</v>
      </c>
      <c r="Q26" s="119"/>
      <c r="R26" s="32"/>
      <c r="S26" s="32"/>
      <c r="T26" s="32"/>
      <c r="U26" s="32"/>
      <c r="V26" s="32"/>
      <c r="W26" s="32"/>
      <c r="X26" s="32"/>
      <c r="Y26" s="32"/>
      <c r="Z26" s="32"/>
      <c r="AA26" s="32"/>
    </row>
    <row r="27" spans="1:57" ht="54" customHeight="1" thickTop="1" thickBot="1" x14ac:dyDescent="0.5">
      <c r="A27" s="171"/>
      <c r="B27" s="89" t="s">
        <v>48</v>
      </c>
      <c r="C27" s="19"/>
      <c r="D27" s="19"/>
      <c r="E27" s="151" t="s">
        <v>49</v>
      </c>
      <c r="F27" s="65" t="s">
        <v>109</v>
      </c>
      <c r="G27" s="180" t="s">
        <v>79</v>
      </c>
      <c r="H27" s="181"/>
      <c r="I27" s="69"/>
      <c r="J27" s="11" t="s">
        <v>111</v>
      </c>
      <c r="K27" s="30" t="s">
        <v>51</v>
      </c>
      <c r="L27" s="69"/>
      <c r="M27" s="11" t="s">
        <v>111</v>
      </c>
      <c r="N27" s="185" t="s">
        <v>112</v>
      </c>
      <c r="O27" s="186"/>
      <c r="P27" s="186"/>
      <c r="Q27" s="187"/>
      <c r="R27" s="3"/>
      <c r="S27" s="33"/>
      <c r="T27" s="33"/>
      <c r="U27" s="34"/>
      <c r="V27" s="31"/>
      <c r="W27" s="34"/>
      <c r="X27" s="34"/>
      <c r="Y27" s="34"/>
      <c r="Z27" s="34"/>
      <c r="AA27" s="34"/>
      <c r="AB27" s="34"/>
      <c r="AC27" s="34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</row>
    <row r="28" spans="1:57" ht="54" customHeight="1" thickTop="1" thickBot="1" x14ac:dyDescent="0.5">
      <c r="A28" s="172"/>
      <c r="B28" s="168" t="s">
        <v>80</v>
      </c>
      <c r="C28" s="169"/>
      <c r="D28" s="169"/>
      <c r="E28" s="152"/>
      <c r="F28" s="74" t="s">
        <v>110</v>
      </c>
      <c r="G28" s="153" t="s">
        <v>79</v>
      </c>
      <c r="H28" s="154"/>
      <c r="I28" s="75"/>
      <c r="J28" s="49" t="s">
        <v>111</v>
      </c>
      <c r="K28" s="96" t="s">
        <v>51</v>
      </c>
      <c r="L28" s="75"/>
      <c r="M28" s="49" t="s">
        <v>111</v>
      </c>
      <c r="N28" s="75"/>
      <c r="O28" s="49" t="s">
        <v>69</v>
      </c>
      <c r="P28" s="75"/>
      <c r="Q28" s="97" t="s">
        <v>19</v>
      </c>
      <c r="S28" s="150"/>
      <c r="T28" s="150"/>
      <c r="U28" s="150"/>
      <c r="V28" s="32"/>
      <c r="W28" s="32"/>
      <c r="X28" s="32"/>
      <c r="Y28" s="32"/>
      <c r="Z28" s="32"/>
      <c r="AA28" s="32"/>
      <c r="AB28" s="32"/>
      <c r="AC28" s="32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</row>
    <row r="29" spans="1:57" ht="54" customHeight="1" thickBot="1" x14ac:dyDescent="0.5">
      <c r="A29" s="159" t="s">
        <v>68</v>
      </c>
      <c r="B29" s="162" t="s">
        <v>182</v>
      </c>
      <c r="C29" s="163"/>
      <c r="D29" s="163"/>
      <c r="E29" s="163"/>
      <c r="F29" s="163"/>
      <c r="G29" s="28"/>
      <c r="H29" s="29" t="s">
        <v>69</v>
      </c>
      <c r="I29" s="28"/>
      <c r="J29" s="15" t="s">
        <v>19</v>
      </c>
      <c r="K29" s="182" t="s">
        <v>87</v>
      </c>
      <c r="L29" s="182"/>
      <c r="M29" s="182"/>
      <c r="N29" s="28"/>
      <c r="O29" s="29" t="s">
        <v>69</v>
      </c>
      <c r="P29" s="28"/>
      <c r="Q29" s="47" t="s">
        <v>19</v>
      </c>
      <c r="R29" s="3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</row>
    <row r="30" spans="1:57" ht="54" customHeight="1" thickTop="1" thickBot="1" x14ac:dyDescent="0.5">
      <c r="A30" s="160"/>
      <c r="B30" s="164" t="s">
        <v>70</v>
      </c>
      <c r="C30" s="165"/>
      <c r="D30" s="165"/>
      <c r="E30" s="165"/>
      <c r="F30" s="165"/>
      <c r="G30" s="69"/>
      <c r="H30" s="11" t="s">
        <v>69</v>
      </c>
      <c r="I30" s="69"/>
      <c r="J30" s="14" t="s">
        <v>19</v>
      </c>
      <c r="K30" s="165" t="s">
        <v>71</v>
      </c>
      <c r="L30" s="165"/>
      <c r="M30" s="165"/>
      <c r="N30" s="69"/>
      <c r="O30" s="11" t="s">
        <v>69</v>
      </c>
      <c r="P30" s="69"/>
      <c r="Q30" s="48" t="s">
        <v>19</v>
      </c>
      <c r="R30" s="3"/>
      <c r="S30" s="34"/>
      <c r="T30" s="34"/>
      <c r="U30" s="34"/>
      <c r="V30" s="32"/>
      <c r="W30" s="32"/>
      <c r="X30" s="32"/>
      <c r="Y30" s="32"/>
      <c r="Z30" s="34"/>
      <c r="AA30" s="34"/>
      <c r="AB30" s="34"/>
      <c r="AC30" s="34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</row>
    <row r="31" spans="1:57" ht="54" customHeight="1" thickTop="1" thickBot="1" x14ac:dyDescent="0.5">
      <c r="A31" s="161"/>
      <c r="B31" s="166" t="s">
        <v>72</v>
      </c>
      <c r="C31" s="167"/>
      <c r="D31" s="167"/>
      <c r="E31" s="167"/>
      <c r="F31" s="167"/>
      <c r="G31" s="75"/>
      <c r="H31" s="49" t="s">
        <v>73</v>
      </c>
      <c r="I31" s="75"/>
      <c r="J31" s="49" t="s">
        <v>74</v>
      </c>
      <c r="K31" s="75"/>
      <c r="L31" s="37" t="s">
        <v>19</v>
      </c>
      <c r="M31" s="177"/>
      <c r="N31" s="178"/>
      <c r="O31" s="178"/>
      <c r="P31" s="178"/>
      <c r="Q31" s="179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</row>
    <row r="32" spans="1:57" ht="14.25" customHeight="1" x14ac:dyDescent="0.45"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</row>
    <row r="33" s="3" customFormat="1" ht="14.25" customHeight="1" x14ac:dyDescent="0.45"/>
    <row r="34" s="3" customFormat="1" ht="14.25" customHeight="1" x14ac:dyDescent="0.45"/>
    <row r="35" s="3" customFormat="1" ht="14.25" customHeight="1" x14ac:dyDescent="0.45"/>
    <row r="36" s="3" customFormat="1" ht="14.25" customHeight="1" x14ac:dyDescent="0.45"/>
    <row r="37" s="3" customFormat="1" ht="14.25" customHeight="1" x14ac:dyDescent="0.45"/>
    <row r="38" s="3" customFormat="1" ht="14.25" customHeight="1" x14ac:dyDescent="0.45"/>
    <row r="39" s="3" customFormat="1" ht="14.25" customHeight="1" x14ac:dyDescent="0.45"/>
    <row r="40" s="3" customFormat="1" ht="14.25" customHeight="1" x14ac:dyDescent="0.45"/>
    <row r="41" s="3" customFormat="1" ht="14.25" customHeight="1" x14ac:dyDescent="0.45"/>
    <row r="42" s="3" customFormat="1" ht="14.25" customHeight="1" x14ac:dyDescent="0.45"/>
    <row r="43" s="3" customFormat="1" ht="14.25" customHeight="1" x14ac:dyDescent="0.45"/>
    <row r="44" s="3" customFormat="1" ht="14.25" customHeight="1" x14ac:dyDescent="0.45"/>
    <row r="45" s="3" customFormat="1" ht="14.25" customHeight="1" x14ac:dyDescent="0.45"/>
    <row r="46" s="3" customFormat="1" ht="14.25" customHeight="1" x14ac:dyDescent="0.45"/>
    <row r="47" s="3" customFormat="1" ht="19.5" customHeight="1" x14ac:dyDescent="0.45"/>
    <row r="48" s="3" customFormat="1" ht="19.5" customHeight="1" x14ac:dyDescent="0.45"/>
    <row r="49" s="3" customFormat="1" ht="19.5" customHeight="1" x14ac:dyDescent="0.45"/>
    <row r="50" s="3" customFormat="1" ht="19.5" customHeight="1" x14ac:dyDescent="0.45"/>
    <row r="51" s="3" customFormat="1" ht="14.25" customHeight="1" x14ac:dyDescent="0.45"/>
    <row r="52" s="3" customFormat="1" ht="14.25" customHeight="1" x14ac:dyDescent="0.45"/>
    <row r="53" s="3" customFormat="1" ht="14.25" customHeight="1" x14ac:dyDescent="0.45"/>
    <row r="54" s="3" customFormat="1" ht="14.25" customHeight="1" x14ac:dyDescent="0.45"/>
    <row r="55" s="3" customFormat="1" ht="14.25" customHeight="1" x14ac:dyDescent="0.45"/>
    <row r="56" s="3" customFormat="1" ht="13.5" customHeight="1" x14ac:dyDescent="0.45"/>
    <row r="57" s="3" customFormat="1" ht="14.25" customHeight="1" x14ac:dyDescent="0.45"/>
    <row r="58" s="3" customFormat="1" ht="14.25" customHeight="1" x14ac:dyDescent="0.45"/>
    <row r="59" s="3" customFormat="1" ht="14.25" customHeight="1" x14ac:dyDescent="0.45"/>
    <row r="60" s="3" customFormat="1" ht="14.25" customHeight="1" x14ac:dyDescent="0.45"/>
    <row r="61" s="3" customFormat="1" ht="13.5" customHeight="1" x14ac:dyDescent="0.45"/>
    <row r="62" s="3" customFormat="1" ht="14.25" customHeight="1" x14ac:dyDescent="0.45"/>
    <row r="63" s="3" customFormat="1" ht="14.25" customHeight="1" x14ac:dyDescent="0.45"/>
    <row r="64" s="3" customFormat="1" ht="14.25" customHeight="1" x14ac:dyDescent="0.45"/>
    <row r="65" spans="1:57" ht="18.75" customHeight="1" x14ac:dyDescent="0.45"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</row>
    <row r="66" spans="1:57" ht="18.75" customHeight="1" x14ac:dyDescent="0.45"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</row>
    <row r="67" spans="1:57" ht="18.75" customHeight="1" x14ac:dyDescent="0.45"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</row>
    <row r="68" spans="1:57" ht="19.5" customHeight="1" x14ac:dyDescent="0.45"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</row>
    <row r="69" spans="1:57" ht="14.25" customHeight="1" x14ac:dyDescent="0.45"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</row>
    <row r="70" spans="1:57" ht="14.25" customHeight="1" x14ac:dyDescent="0.45"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</row>
    <row r="71" spans="1:57" ht="13.2" x14ac:dyDescent="0.45"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</row>
    <row r="72" spans="1:57" ht="14.25" customHeight="1" x14ac:dyDescent="0.45"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</row>
    <row r="73" spans="1:57" ht="14.25" customHeight="1" x14ac:dyDescent="0.45"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</row>
    <row r="74" spans="1:57" ht="14.25" customHeight="1" x14ac:dyDescent="0.45"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</row>
    <row r="75" spans="1:57" ht="13.2" x14ac:dyDescent="0.4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</row>
    <row r="76" spans="1:57" ht="13.2" x14ac:dyDescent="0.45">
      <c r="A76" s="6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</row>
    <row r="77" spans="1:57" ht="13.2" x14ac:dyDescent="0.45"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</row>
  </sheetData>
  <sheetProtection algorithmName="SHA-512" hashValue="Lr6yFh+JkpGvtEYR1inePVf3WYycUx3sKgxGvclDluaoW4vISOak3LBgpXVQMlG8dtMzFBgrQ+4Mum0OlKl9ug==" saltValue="R5xhgl5FBSU+Ut3dphGc8A==" spinCount="100000" sheet="1" objects="1" scenarios="1"/>
  <mergeCells count="61">
    <mergeCell ref="A2:C2"/>
    <mergeCell ref="D2:E2"/>
    <mergeCell ref="I24:M24"/>
    <mergeCell ref="A8:A25"/>
    <mergeCell ref="B13:B14"/>
    <mergeCell ref="I13:J13"/>
    <mergeCell ref="C8:H9"/>
    <mergeCell ref="J11:Q11"/>
    <mergeCell ref="J10:Q10"/>
    <mergeCell ref="K13:M14"/>
    <mergeCell ref="I14:J14"/>
    <mergeCell ref="G22:Q23"/>
    <mergeCell ref="O13:O14"/>
    <mergeCell ref="N13:N14"/>
    <mergeCell ref="L25:N25"/>
    <mergeCell ref="L4:Q4"/>
    <mergeCell ref="M31:Q31"/>
    <mergeCell ref="G19:I21"/>
    <mergeCell ref="G27:H27"/>
    <mergeCell ref="D12:E12"/>
    <mergeCell ref="C11:H11"/>
    <mergeCell ref="K29:M29"/>
    <mergeCell ref="K30:M30"/>
    <mergeCell ref="K21:L21"/>
    <mergeCell ref="N27:Q27"/>
    <mergeCell ref="Q13:Q14"/>
    <mergeCell ref="P13:P14"/>
    <mergeCell ref="J17:Q17"/>
    <mergeCell ref="N18:Q18"/>
    <mergeCell ref="K18:L18"/>
    <mergeCell ref="I16:Q16"/>
    <mergeCell ref="I25:K25"/>
    <mergeCell ref="A29:A31"/>
    <mergeCell ref="B29:F29"/>
    <mergeCell ref="B30:F30"/>
    <mergeCell ref="B31:F31"/>
    <mergeCell ref="B28:D28"/>
    <mergeCell ref="A26:A28"/>
    <mergeCell ref="B26:C26"/>
    <mergeCell ref="D26:E26"/>
    <mergeCell ref="S28:U28"/>
    <mergeCell ref="E27:E28"/>
    <mergeCell ref="G28:H28"/>
    <mergeCell ref="P8:Q8"/>
    <mergeCell ref="J9:Q9"/>
    <mergeCell ref="D16:E16"/>
    <mergeCell ref="B8:B9"/>
    <mergeCell ref="B10:B11"/>
    <mergeCell ref="M21:Q21"/>
    <mergeCell ref="I15:L15"/>
    <mergeCell ref="L5:Q5"/>
    <mergeCell ref="C17:D17"/>
    <mergeCell ref="E17:F17"/>
    <mergeCell ref="G18:I18"/>
    <mergeCell ref="D10:F10"/>
    <mergeCell ref="I12:L12"/>
    <mergeCell ref="G12:H12"/>
    <mergeCell ref="G17:I17"/>
    <mergeCell ref="D15:H15"/>
    <mergeCell ref="G16:H16"/>
    <mergeCell ref="B15:B16"/>
  </mergeCells>
  <phoneticPr fontId="2"/>
  <conditionalFormatting sqref="L4 I27 L27">
    <cfRule type="cellIs" dxfId="64" priority="125" operator="equal">
      <formula>""</formula>
    </cfRule>
  </conditionalFormatting>
  <conditionalFormatting sqref="L5">
    <cfRule type="cellIs" dxfId="63" priority="124" operator="equal">
      <formula>""</formula>
    </cfRule>
  </conditionalFormatting>
  <conditionalFormatting sqref="C8">
    <cfRule type="cellIs" dxfId="62" priority="123" operator="equal">
      <formula>""</formula>
    </cfRule>
  </conditionalFormatting>
  <conditionalFormatting sqref="J8 L8 N8">
    <cfRule type="expression" dxfId="61" priority="122">
      <formula>AND($J$8="",$L$8="",$N$8="")</formula>
    </cfRule>
  </conditionalFormatting>
  <conditionalFormatting sqref="P8:Q8">
    <cfRule type="expression" dxfId="60" priority="121">
      <formula>AND($N$8="○",$P$8="")</formula>
    </cfRule>
  </conditionalFormatting>
  <conditionalFormatting sqref="J9:Q9">
    <cfRule type="cellIs" dxfId="59" priority="120" operator="equal">
      <formula>""</formula>
    </cfRule>
  </conditionalFormatting>
  <conditionalFormatting sqref="D12">
    <cfRule type="cellIs" dxfId="58" priority="118" operator="equal">
      <formula>""</formula>
    </cfRule>
  </conditionalFormatting>
  <conditionalFormatting sqref="M12 O12">
    <cfRule type="expression" dxfId="57" priority="117">
      <formula>AND($M$12="",$O$12="")</formula>
    </cfRule>
  </conditionalFormatting>
  <conditionalFormatting sqref="M15 O15">
    <cfRule type="expression" dxfId="56" priority="92">
      <formula>AND($M$15="",$O$15="")</formula>
    </cfRule>
  </conditionalFormatting>
  <conditionalFormatting sqref="L1">
    <cfRule type="cellIs" dxfId="55" priority="90" operator="equal">
      <formula>""</formula>
    </cfRule>
  </conditionalFormatting>
  <conditionalFormatting sqref="G31 I31 K31">
    <cfRule type="expression" dxfId="54" priority="87">
      <formula>AND($G$31="",$I$31="",$K$31="")</formula>
    </cfRule>
  </conditionalFormatting>
  <conditionalFormatting sqref="J17:Q17 K18">
    <cfRule type="expression" dxfId="53" priority="127">
      <formula>AND($M$15="○",$J$17="")</formula>
    </cfRule>
  </conditionalFormatting>
  <conditionalFormatting sqref="J19:J21 L19:L20 N19:N20 P19:P20">
    <cfRule type="expression" dxfId="52" priority="128">
      <formula>AND($M$15="○",AND($J$19:$J$21="",$L$19:$L$20="",$N$19:$N$20="",$P$19:$P$20=""))</formula>
    </cfRule>
  </conditionalFormatting>
  <conditionalFormatting sqref="M21">
    <cfRule type="expression" dxfId="51" priority="132">
      <formula>AND($M$15="○",$J$21="○",$M$21="")</formula>
    </cfRule>
  </conditionalFormatting>
  <conditionalFormatting sqref="G16">
    <cfRule type="cellIs" dxfId="50" priority="85" operator="equal">
      <formula>""</formula>
    </cfRule>
  </conditionalFormatting>
  <conditionalFormatting sqref="M26 I26 K26">
    <cfRule type="expression" dxfId="49" priority="83">
      <formula>AND($I$26="",$K$26="",$M$26="",$O$26="")</formula>
    </cfRule>
  </conditionalFormatting>
  <conditionalFormatting sqref="N18">
    <cfRule type="expression" dxfId="48" priority="79">
      <formula>AND($M$15="○",$J$17="")</formula>
    </cfRule>
  </conditionalFormatting>
  <conditionalFormatting sqref="G29 I29">
    <cfRule type="expression" dxfId="47" priority="73">
      <formula>AND($G$29="",$I$29="")</formula>
    </cfRule>
  </conditionalFormatting>
  <conditionalFormatting sqref="N29 P29">
    <cfRule type="expression" dxfId="46" priority="72">
      <formula>AND($N$29="",$P$29="")</formula>
    </cfRule>
  </conditionalFormatting>
  <conditionalFormatting sqref="G30 I30">
    <cfRule type="expression" dxfId="45" priority="71">
      <formula>AND($G$30="",$I$30="")</formula>
    </cfRule>
  </conditionalFormatting>
  <conditionalFormatting sqref="N30 P30">
    <cfRule type="expression" dxfId="44" priority="70">
      <formula>AND($N$30="",$P$30="")</formula>
    </cfRule>
  </conditionalFormatting>
  <conditionalFormatting sqref="O26">
    <cfRule type="expression" dxfId="43" priority="63">
      <formula>AND($I$26="",$K$26="",$M$26="",$O$26="")</formula>
    </cfRule>
  </conditionalFormatting>
  <conditionalFormatting sqref="P24 C25:F25 N24">
    <cfRule type="cellIs" dxfId="42" priority="53" operator="equal">
      <formula>""</formula>
    </cfRule>
  </conditionalFormatting>
  <conditionalFormatting sqref="L25:N25 P25">
    <cfRule type="expression" dxfId="41" priority="54">
      <formula>AND($N$24="○",L$25="")</formula>
    </cfRule>
  </conditionalFormatting>
  <conditionalFormatting sqref="D10:F10">
    <cfRule type="expression" dxfId="40" priority="51">
      <formula>D10=""</formula>
    </cfRule>
  </conditionalFormatting>
  <conditionalFormatting sqref="C11">
    <cfRule type="expression" dxfId="39" priority="46">
      <formula>C11=""</formula>
    </cfRule>
  </conditionalFormatting>
  <conditionalFormatting sqref="J10">
    <cfRule type="expression" dxfId="38" priority="45">
      <formula>J10=""</formula>
    </cfRule>
  </conditionalFormatting>
  <conditionalFormatting sqref="J11">
    <cfRule type="expression" dxfId="37" priority="42">
      <formula>J11=""</formula>
    </cfRule>
  </conditionalFormatting>
  <conditionalFormatting sqref="G12">
    <cfRule type="cellIs" dxfId="36" priority="39" operator="equal">
      <formula>""</formula>
    </cfRule>
  </conditionalFormatting>
  <conditionalFormatting sqref="N13:N14">
    <cfRule type="expression" dxfId="35" priority="22" stopIfTrue="1">
      <formula>AND($N$13="",$P$13="")</formula>
    </cfRule>
  </conditionalFormatting>
  <conditionalFormatting sqref="P13:P14">
    <cfRule type="expression" dxfId="34" priority="21">
      <formula>AND($N$13="",$P$13="")</formula>
    </cfRule>
  </conditionalFormatting>
  <conditionalFormatting sqref="C14:G14 I14">
    <cfRule type="expression" dxfId="33" priority="16">
      <formula>-AND($C$14="",$D$14="",$E$14="",$F$14="",$G$14="",$I$14="")</formula>
    </cfRule>
  </conditionalFormatting>
  <conditionalFormatting sqref="D15:H15">
    <cfRule type="cellIs" dxfId="32" priority="15" operator="equal">
      <formula>""</formula>
    </cfRule>
  </conditionalFormatting>
  <conditionalFormatting sqref="D16:E16">
    <cfRule type="cellIs" dxfId="31" priority="14" operator="equal">
      <formula>""</formula>
    </cfRule>
  </conditionalFormatting>
  <conditionalFormatting sqref="F26">
    <cfRule type="cellIs" dxfId="30" priority="13" operator="equal">
      <formula>""</formula>
    </cfRule>
  </conditionalFormatting>
  <conditionalFormatting sqref="I28">
    <cfRule type="cellIs" dxfId="29" priority="12" operator="equal">
      <formula>""</formula>
    </cfRule>
  </conditionalFormatting>
  <conditionalFormatting sqref="L28">
    <cfRule type="cellIs" dxfId="28" priority="11" operator="equal">
      <formula>""</formula>
    </cfRule>
  </conditionalFormatting>
  <conditionalFormatting sqref="N28 P28">
    <cfRule type="expression" dxfId="27" priority="10">
      <formula>AND($N$28="",$P$28="")</formula>
    </cfRule>
  </conditionalFormatting>
  <conditionalFormatting sqref="C19:D22">
    <cfRule type="cellIs" dxfId="26" priority="9" operator="equal">
      <formula>""</formula>
    </cfRule>
  </conditionalFormatting>
  <conditionalFormatting sqref="E20">
    <cfRule type="expression" dxfId="25" priority="8">
      <formula>AND($M$15="○",$E$20="")</formula>
    </cfRule>
  </conditionalFormatting>
  <conditionalFormatting sqref="E19">
    <cfRule type="expression" dxfId="24" priority="7">
      <formula>AND($M$15="○",$E19="")</formula>
    </cfRule>
  </conditionalFormatting>
  <conditionalFormatting sqref="E21">
    <cfRule type="expression" dxfId="23" priority="6">
      <formula>AND($M$15="○",$E21="")</formula>
    </cfRule>
  </conditionalFormatting>
  <conditionalFormatting sqref="E22">
    <cfRule type="expression" dxfId="22" priority="5">
      <formula>AND($M$15="○",$E22="")</formula>
    </cfRule>
  </conditionalFormatting>
  <conditionalFormatting sqref="F19">
    <cfRule type="expression" dxfId="21" priority="4">
      <formula>AND($M$15="○",$F19="")</formula>
    </cfRule>
  </conditionalFormatting>
  <conditionalFormatting sqref="F20">
    <cfRule type="expression" dxfId="20" priority="3">
      <formula>AND($M$15="○",$F20="")</formula>
    </cfRule>
  </conditionalFormatting>
  <conditionalFormatting sqref="F21">
    <cfRule type="expression" dxfId="19" priority="2">
      <formula>AND($M$15="○",$F21="")</formula>
    </cfRule>
  </conditionalFormatting>
  <conditionalFormatting sqref="F22">
    <cfRule type="expression" dxfId="18" priority="1">
      <formula>AND($M$15="○",$F22="")</formula>
    </cfRule>
  </conditionalFormatting>
  <dataValidations count="1">
    <dataValidation type="list" allowBlank="1" showInputMessage="1" showErrorMessage="1" sqref="N8 L8 J19:J21 L19:L20 N19:N20 P19:P20 J8 I26 K26 I29:I30 G29:G30 K31 N13:N14 M26 N28:N30 P28:P30 O26 M15 M12 O12 O15 P24 N24 P13" xr:uid="{BA1F4E1C-BBD7-445C-83B9-DBDB05EAFF76}">
      <formula1>"○"</formula1>
    </dataValidation>
  </dataValidations>
  <printOptions horizontalCentered="1"/>
  <pageMargins left="0.23622047244094491" right="0.23622047244094491" top="0.35433070866141736" bottom="0.23622047244094491" header="0.31496062992125984" footer="0.31496062992125984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391D6-EA77-4167-AB6D-CCB7087E2DB0}">
  <sheetPr>
    <pageSetUpPr fitToPage="1"/>
  </sheetPr>
  <dimension ref="A1:Q35"/>
  <sheetViews>
    <sheetView view="pageBreakPreview" zoomScale="70" zoomScaleNormal="70" zoomScaleSheetLayoutView="70" zoomScalePageLayoutView="85" workbookViewId="0">
      <selection activeCell="M28" sqref="M28:O30"/>
    </sheetView>
  </sheetViews>
  <sheetFormatPr defaultColWidth="9" defaultRowHeight="16.2" x14ac:dyDescent="0.45"/>
  <cols>
    <col min="1" max="1" width="5.19921875" style="7" customWidth="1"/>
    <col min="2" max="2" width="9" style="7"/>
    <col min="3" max="3" width="3.59765625" style="7" customWidth="1"/>
    <col min="4" max="4" width="9" style="7"/>
    <col min="5" max="5" width="3.59765625" style="7" customWidth="1"/>
    <col min="6" max="6" width="4.09765625" style="7" customWidth="1"/>
    <col min="7" max="10" width="13.59765625" style="7" customWidth="1"/>
    <col min="11" max="11" width="15.59765625" style="7" customWidth="1"/>
    <col min="12" max="15" width="13.59765625" style="7" customWidth="1"/>
    <col min="16" max="16" width="9" style="7" customWidth="1"/>
    <col min="17" max="17" width="8.69921875" style="7" customWidth="1"/>
    <col min="18" max="16384" width="9" style="7"/>
  </cols>
  <sheetData>
    <row r="1" spans="1:17" ht="24" customHeight="1" thickBot="1" x14ac:dyDescent="0.5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99"/>
    </row>
    <row r="2" spans="1:17" ht="32.4" customHeight="1" x14ac:dyDescent="0.45">
      <c r="A2" s="260" t="s">
        <v>178</v>
      </c>
      <c r="B2" s="274" t="s">
        <v>131</v>
      </c>
      <c r="C2" s="275"/>
      <c r="D2" s="275"/>
      <c r="E2" s="275"/>
      <c r="F2" s="276"/>
      <c r="G2" s="278"/>
      <c r="H2" s="280" t="s">
        <v>132</v>
      </c>
      <c r="I2" s="276"/>
      <c r="J2" s="278"/>
      <c r="K2" s="282" t="s">
        <v>161</v>
      </c>
      <c r="L2" s="283"/>
      <c r="M2" s="283"/>
      <c r="N2" s="283"/>
      <c r="O2" s="284"/>
    </row>
    <row r="3" spans="1:17" ht="32.4" customHeight="1" x14ac:dyDescent="0.45">
      <c r="A3" s="261"/>
      <c r="B3" s="277"/>
      <c r="C3" s="247"/>
      <c r="D3" s="247"/>
      <c r="E3" s="247"/>
      <c r="F3" s="248"/>
      <c r="G3" s="279"/>
      <c r="H3" s="281"/>
      <c r="I3" s="248"/>
      <c r="J3" s="279"/>
      <c r="K3" s="285"/>
      <c r="L3" s="286"/>
      <c r="M3" s="286"/>
      <c r="N3" s="286"/>
      <c r="O3" s="189"/>
    </row>
    <row r="4" spans="1:17" ht="32.4" customHeight="1" x14ac:dyDescent="0.45">
      <c r="A4" s="261"/>
      <c r="B4" s="219" t="s">
        <v>156</v>
      </c>
      <c r="C4" s="186"/>
      <c r="D4" s="186"/>
      <c r="E4" s="186"/>
      <c r="F4" s="220"/>
      <c r="G4" s="140" t="s">
        <v>157</v>
      </c>
      <c r="H4" s="141"/>
      <c r="I4" s="186" t="s">
        <v>158</v>
      </c>
      <c r="J4" s="220"/>
      <c r="K4" s="76" t="s">
        <v>159</v>
      </c>
      <c r="L4" s="140" t="s">
        <v>160</v>
      </c>
      <c r="M4" s="141"/>
      <c r="N4" s="221" t="s">
        <v>185</v>
      </c>
      <c r="O4" s="222"/>
    </row>
    <row r="5" spans="1:17" ht="42" customHeight="1" x14ac:dyDescent="0.45">
      <c r="A5" s="261"/>
      <c r="B5" s="102" t="s">
        <v>92</v>
      </c>
      <c r="C5" s="25"/>
      <c r="D5" s="26" t="s">
        <v>93</v>
      </c>
      <c r="E5" s="25"/>
      <c r="F5" s="16"/>
      <c r="G5" s="157"/>
      <c r="H5" s="157"/>
      <c r="I5" s="157"/>
      <c r="J5" s="157"/>
      <c r="K5" s="27" t="s">
        <v>52</v>
      </c>
      <c r="L5" s="157"/>
      <c r="M5" s="157"/>
      <c r="N5" s="157"/>
      <c r="O5" s="158"/>
    </row>
    <row r="6" spans="1:17" ht="42" customHeight="1" x14ac:dyDescent="0.45">
      <c r="A6" s="261"/>
      <c r="B6" s="102" t="s">
        <v>94</v>
      </c>
      <c r="C6" s="25"/>
      <c r="D6" s="26" t="s">
        <v>95</v>
      </c>
      <c r="E6" s="25"/>
      <c r="F6" s="16"/>
      <c r="G6" s="223"/>
      <c r="H6" s="223"/>
      <c r="I6" s="223"/>
      <c r="J6" s="223"/>
      <c r="K6" s="27" t="s">
        <v>53</v>
      </c>
      <c r="L6" s="157"/>
      <c r="M6" s="157"/>
      <c r="N6" s="157"/>
      <c r="O6" s="158"/>
    </row>
    <row r="7" spans="1:17" ht="42" customHeight="1" x14ac:dyDescent="0.45">
      <c r="A7" s="261"/>
      <c r="B7" s="102" t="s">
        <v>96</v>
      </c>
      <c r="C7" s="25"/>
      <c r="D7" s="25" t="s">
        <v>95</v>
      </c>
      <c r="E7" s="25"/>
      <c r="F7" s="16"/>
      <c r="G7" s="223"/>
      <c r="H7" s="223"/>
      <c r="I7" s="223"/>
      <c r="J7" s="223"/>
      <c r="K7" s="27" t="s">
        <v>54</v>
      </c>
      <c r="L7" s="157"/>
      <c r="M7" s="157"/>
      <c r="N7" s="157"/>
      <c r="O7" s="158"/>
    </row>
    <row r="8" spans="1:17" ht="42" customHeight="1" x14ac:dyDescent="0.45">
      <c r="A8" s="261"/>
      <c r="B8" s="102" t="s">
        <v>97</v>
      </c>
      <c r="C8" s="25"/>
      <c r="D8" s="25" t="s">
        <v>98</v>
      </c>
      <c r="E8" s="25"/>
      <c r="F8" s="16"/>
      <c r="G8" s="157"/>
      <c r="H8" s="157"/>
      <c r="I8" s="157"/>
      <c r="J8" s="157"/>
      <c r="K8" s="27" t="s">
        <v>55</v>
      </c>
      <c r="L8" s="157"/>
      <c r="M8" s="157"/>
      <c r="N8" s="157"/>
      <c r="O8" s="158"/>
    </row>
    <row r="9" spans="1:17" ht="42" customHeight="1" x14ac:dyDescent="0.45">
      <c r="A9" s="261"/>
      <c r="B9" s="102" t="s">
        <v>99</v>
      </c>
      <c r="C9" s="25"/>
      <c r="D9" s="25" t="s">
        <v>98</v>
      </c>
      <c r="E9" s="25"/>
      <c r="F9" s="16"/>
      <c r="G9" s="223"/>
      <c r="H9" s="223"/>
      <c r="I9" s="223"/>
      <c r="J9" s="223"/>
      <c r="K9" s="27" t="s">
        <v>56</v>
      </c>
      <c r="L9" s="157"/>
      <c r="M9" s="157"/>
      <c r="N9" s="157"/>
      <c r="O9" s="158"/>
      <c r="Q9" s="24"/>
    </row>
    <row r="10" spans="1:17" ht="42" customHeight="1" x14ac:dyDescent="0.45">
      <c r="A10" s="261"/>
      <c r="B10" s="102" t="s">
        <v>100</v>
      </c>
      <c r="C10" s="25"/>
      <c r="D10" s="25" t="s">
        <v>101</v>
      </c>
      <c r="E10" s="25"/>
      <c r="F10" s="16"/>
      <c r="G10" s="157"/>
      <c r="H10" s="157"/>
      <c r="I10" s="157"/>
      <c r="J10" s="157"/>
      <c r="K10" s="27" t="s">
        <v>57</v>
      </c>
      <c r="L10" s="157"/>
      <c r="M10" s="157"/>
      <c r="N10" s="157"/>
      <c r="O10" s="158"/>
    </row>
    <row r="11" spans="1:17" ht="42" customHeight="1" x14ac:dyDescent="0.45">
      <c r="A11" s="261"/>
      <c r="B11" s="102" t="s">
        <v>102</v>
      </c>
      <c r="C11" s="25"/>
      <c r="D11" s="25" t="s">
        <v>98</v>
      </c>
      <c r="E11" s="25"/>
      <c r="F11" s="16"/>
      <c r="G11" s="224"/>
      <c r="H11" s="224"/>
      <c r="I11" s="224"/>
      <c r="J11" s="224"/>
      <c r="K11" s="27" t="s">
        <v>58</v>
      </c>
      <c r="L11" s="157"/>
      <c r="M11" s="157"/>
      <c r="N11" s="157"/>
      <c r="O11" s="158"/>
    </row>
    <row r="12" spans="1:17" ht="42" customHeight="1" x14ac:dyDescent="0.45">
      <c r="A12" s="261"/>
      <c r="B12" s="102" t="s">
        <v>103</v>
      </c>
      <c r="C12" s="25"/>
      <c r="D12" s="25" t="s">
        <v>98</v>
      </c>
      <c r="E12" s="25"/>
      <c r="F12" s="16"/>
      <c r="G12" s="224"/>
      <c r="H12" s="224"/>
      <c r="I12" s="224"/>
      <c r="J12" s="224"/>
      <c r="K12" s="27" t="s">
        <v>59</v>
      </c>
      <c r="L12" s="157"/>
      <c r="M12" s="157"/>
      <c r="N12" s="157"/>
      <c r="O12" s="158"/>
    </row>
    <row r="13" spans="1:17" ht="42" customHeight="1" x14ac:dyDescent="0.45">
      <c r="A13" s="261"/>
      <c r="B13" s="102" t="s">
        <v>104</v>
      </c>
      <c r="C13" s="25"/>
      <c r="D13" s="25" t="s">
        <v>98</v>
      </c>
      <c r="E13" s="25"/>
      <c r="F13" s="16"/>
      <c r="G13" s="157"/>
      <c r="H13" s="157"/>
      <c r="I13" s="157"/>
      <c r="J13" s="157"/>
      <c r="K13" s="27" t="s">
        <v>60</v>
      </c>
      <c r="L13" s="157"/>
      <c r="M13" s="157"/>
      <c r="N13" s="157"/>
      <c r="O13" s="158"/>
    </row>
    <row r="14" spans="1:17" ht="42" customHeight="1" x14ac:dyDescent="0.45">
      <c r="A14" s="261"/>
      <c r="B14" s="102" t="s">
        <v>105</v>
      </c>
      <c r="C14" s="25"/>
      <c r="D14" s="25" t="s">
        <v>95</v>
      </c>
      <c r="E14" s="25"/>
      <c r="F14" s="16"/>
      <c r="G14" s="223"/>
      <c r="H14" s="223"/>
      <c r="I14" s="223"/>
      <c r="J14" s="223"/>
      <c r="K14" s="27" t="s">
        <v>61</v>
      </c>
      <c r="L14" s="157"/>
      <c r="M14" s="157"/>
      <c r="N14" s="157"/>
      <c r="O14" s="158"/>
    </row>
    <row r="15" spans="1:17" ht="42" customHeight="1" x14ac:dyDescent="0.45">
      <c r="A15" s="261"/>
      <c r="B15" s="102" t="s">
        <v>106</v>
      </c>
      <c r="C15" s="25"/>
      <c r="D15" s="25" t="s">
        <v>95</v>
      </c>
      <c r="E15" s="25"/>
      <c r="F15" s="16"/>
      <c r="G15" s="223"/>
      <c r="H15" s="223"/>
      <c r="I15" s="223"/>
      <c r="J15" s="223"/>
      <c r="K15" s="27" t="s">
        <v>62</v>
      </c>
      <c r="L15" s="157"/>
      <c r="M15" s="157"/>
      <c r="N15" s="157"/>
      <c r="O15" s="158"/>
    </row>
    <row r="16" spans="1:17" ht="42" customHeight="1" x14ac:dyDescent="0.45">
      <c r="A16" s="261"/>
      <c r="B16" s="263"/>
      <c r="C16" s="264"/>
      <c r="D16" s="264"/>
      <c r="E16" s="264"/>
      <c r="F16" s="265"/>
      <c r="G16" s="225"/>
      <c r="H16" s="225"/>
      <c r="I16" s="225"/>
      <c r="J16" s="225"/>
      <c r="K16" s="27" t="s">
        <v>63</v>
      </c>
      <c r="L16" s="157"/>
      <c r="M16" s="157"/>
      <c r="N16" s="157"/>
      <c r="O16" s="158"/>
    </row>
    <row r="17" spans="1:15" ht="42" customHeight="1" x14ac:dyDescent="0.45">
      <c r="A17" s="261"/>
      <c r="B17" s="103"/>
      <c r="C17" s="62"/>
      <c r="D17" s="62"/>
      <c r="E17" s="62"/>
      <c r="F17" s="63"/>
      <c r="G17" s="225"/>
      <c r="H17" s="225"/>
      <c r="I17" s="225"/>
      <c r="J17" s="225"/>
      <c r="K17" s="27" t="s">
        <v>64</v>
      </c>
      <c r="L17" s="157"/>
      <c r="M17" s="157"/>
      <c r="N17" s="157"/>
      <c r="O17" s="158"/>
    </row>
    <row r="18" spans="1:15" ht="42" customHeight="1" x14ac:dyDescent="0.45">
      <c r="A18" s="261"/>
      <c r="B18" s="104" t="s">
        <v>91</v>
      </c>
      <c r="C18" s="58"/>
      <c r="D18" s="58"/>
      <c r="E18" s="58"/>
      <c r="F18" s="18"/>
      <c r="G18" s="295" t="str">
        <f>IFERROR(G6*4/G5*100,"")</f>
        <v/>
      </c>
      <c r="H18" s="295"/>
      <c r="I18" s="295" t="str">
        <f>IFERROR(I6*4/I5*100,"")</f>
        <v/>
      </c>
      <c r="J18" s="295"/>
      <c r="K18" s="59" t="s">
        <v>65</v>
      </c>
      <c r="L18" s="229"/>
      <c r="M18" s="229"/>
      <c r="N18" s="229"/>
      <c r="O18" s="230"/>
    </row>
    <row r="19" spans="1:15" ht="42" customHeight="1" x14ac:dyDescent="0.45">
      <c r="A19" s="261"/>
      <c r="B19" s="105" t="s">
        <v>107</v>
      </c>
      <c r="C19" s="11"/>
      <c r="D19" s="11"/>
      <c r="E19" s="11"/>
      <c r="F19" s="11"/>
      <c r="G19" s="231" t="str">
        <f>IFERROR(G7*9/G5*100,"")</f>
        <v/>
      </c>
      <c r="H19" s="231"/>
      <c r="I19" s="231" t="str">
        <f>IFERROR(I7*9/I5*100,"")</f>
        <v/>
      </c>
      <c r="J19" s="231"/>
      <c r="K19" s="14" t="s">
        <v>66</v>
      </c>
      <c r="L19" s="157"/>
      <c r="M19" s="157"/>
      <c r="N19" s="157"/>
      <c r="O19" s="158"/>
    </row>
    <row r="20" spans="1:15" ht="54" customHeight="1" thickBot="1" x14ac:dyDescent="0.5">
      <c r="A20" s="262"/>
      <c r="B20" s="249" t="s">
        <v>142</v>
      </c>
      <c r="C20" s="250"/>
      <c r="D20" s="250"/>
      <c r="E20" s="250"/>
      <c r="F20" s="251"/>
      <c r="G20" s="81" t="s">
        <v>143</v>
      </c>
      <c r="H20" s="113"/>
      <c r="I20" s="81" t="s">
        <v>144</v>
      </c>
      <c r="J20" s="113"/>
      <c r="K20" s="81" t="s">
        <v>145</v>
      </c>
      <c r="L20" s="113"/>
      <c r="M20" s="60" t="s">
        <v>133</v>
      </c>
      <c r="N20" s="114"/>
      <c r="O20" s="61" t="s">
        <v>134</v>
      </c>
    </row>
    <row r="21" spans="1:15" ht="54" customHeight="1" x14ac:dyDescent="0.45">
      <c r="A21" s="199" t="s">
        <v>171</v>
      </c>
      <c r="B21" s="133" t="s">
        <v>67</v>
      </c>
      <c r="C21" s="232"/>
      <c r="D21" s="232"/>
      <c r="E21" s="232"/>
      <c r="F21" s="232"/>
      <c r="G21" s="78"/>
      <c r="H21" s="52" t="s">
        <v>50</v>
      </c>
      <c r="I21" s="94" t="s">
        <v>117</v>
      </c>
      <c r="J21" s="94"/>
      <c r="K21" s="78"/>
      <c r="L21" s="106" t="s">
        <v>50</v>
      </c>
      <c r="M21" s="290"/>
      <c r="N21" s="291"/>
      <c r="O21" s="292"/>
    </row>
    <row r="22" spans="1:15" ht="54" customHeight="1" x14ac:dyDescent="0.45">
      <c r="A22" s="200"/>
      <c r="B22" s="266" t="s">
        <v>136</v>
      </c>
      <c r="C22" s="267"/>
      <c r="D22" s="267"/>
      <c r="E22" s="267"/>
      <c r="F22" s="267"/>
      <c r="G22" s="36"/>
      <c r="H22" s="35" t="s">
        <v>135</v>
      </c>
      <c r="I22" s="115"/>
      <c r="J22" s="38" t="s">
        <v>153</v>
      </c>
      <c r="K22" s="226"/>
      <c r="L22" s="227"/>
      <c r="M22" s="227"/>
      <c r="N22" s="227"/>
      <c r="O22" s="228"/>
    </row>
    <row r="23" spans="1:15" ht="54" customHeight="1" x14ac:dyDescent="0.45">
      <c r="A23" s="200"/>
      <c r="B23" s="202" t="s">
        <v>137</v>
      </c>
      <c r="C23" s="207"/>
      <c r="D23" s="207"/>
      <c r="E23" s="207"/>
      <c r="F23" s="257"/>
      <c r="G23" s="258" t="s">
        <v>138</v>
      </c>
      <c r="H23" s="11" t="s">
        <v>140</v>
      </c>
      <c r="I23" s="76" t="s">
        <v>139</v>
      </c>
      <c r="J23" s="76" t="s">
        <v>141</v>
      </c>
      <c r="K23" s="138" t="s">
        <v>146</v>
      </c>
      <c r="L23" s="287"/>
      <c r="M23" s="287"/>
      <c r="N23" s="287"/>
      <c r="O23" s="288"/>
    </row>
    <row r="24" spans="1:15" ht="54" customHeight="1" thickBot="1" x14ac:dyDescent="0.5">
      <c r="A24" s="201"/>
      <c r="B24" s="249"/>
      <c r="C24" s="250"/>
      <c r="D24" s="250"/>
      <c r="E24" s="250"/>
      <c r="F24" s="251"/>
      <c r="G24" s="259"/>
      <c r="H24" s="116"/>
      <c r="I24" s="116"/>
      <c r="J24" s="101"/>
      <c r="K24" s="217"/>
      <c r="L24" s="217"/>
      <c r="M24" s="217"/>
      <c r="N24" s="217"/>
      <c r="O24" s="289"/>
    </row>
    <row r="25" spans="1:15" ht="54" customHeight="1" x14ac:dyDescent="0.45">
      <c r="A25" s="252" t="s">
        <v>179</v>
      </c>
      <c r="B25" s="238" t="s">
        <v>180</v>
      </c>
      <c r="C25" s="238"/>
      <c r="D25" s="238"/>
      <c r="E25" s="238"/>
      <c r="F25" s="238"/>
      <c r="G25" s="239"/>
      <c r="H25" s="127" t="s">
        <v>149</v>
      </c>
      <c r="I25" s="128"/>
      <c r="J25" s="129" t="s">
        <v>148</v>
      </c>
      <c r="K25" s="130"/>
      <c r="L25" s="51" t="s">
        <v>19</v>
      </c>
      <c r="M25" s="268"/>
      <c r="N25" s="269"/>
      <c r="O25" s="270"/>
    </row>
    <row r="26" spans="1:15" ht="54" customHeight="1" x14ac:dyDescent="0.45">
      <c r="A26" s="253"/>
      <c r="B26" s="293"/>
      <c r="C26" s="293"/>
      <c r="D26" s="293"/>
      <c r="E26" s="293"/>
      <c r="F26" s="293"/>
      <c r="G26" s="294"/>
      <c r="H26" s="122" t="s">
        <v>150</v>
      </c>
      <c r="I26" s="124"/>
      <c r="J26" s="100" t="s">
        <v>148</v>
      </c>
      <c r="K26" s="118"/>
      <c r="L26" s="82" t="s">
        <v>19</v>
      </c>
      <c r="M26" s="213"/>
      <c r="N26" s="214"/>
      <c r="O26" s="215"/>
    </row>
    <row r="27" spans="1:15" ht="54" customHeight="1" thickBot="1" x14ac:dyDescent="0.5">
      <c r="A27" s="254"/>
      <c r="B27" s="250"/>
      <c r="C27" s="250"/>
      <c r="D27" s="250"/>
      <c r="E27" s="250"/>
      <c r="F27" s="250"/>
      <c r="G27" s="251"/>
      <c r="H27" s="126" t="s">
        <v>151</v>
      </c>
      <c r="I27" s="113"/>
      <c r="J27" s="123" t="s">
        <v>152</v>
      </c>
      <c r="K27" s="131"/>
      <c r="L27" s="132" t="s">
        <v>19</v>
      </c>
      <c r="M27" s="271"/>
      <c r="N27" s="272"/>
      <c r="O27" s="273"/>
    </row>
    <row r="28" spans="1:15" ht="54" customHeight="1" x14ac:dyDescent="0.45">
      <c r="A28" s="200" t="s">
        <v>173</v>
      </c>
      <c r="B28" s="255" t="s">
        <v>173</v>
      </c>
      <c r="C28" s="255"/>
      <c r="D28" s="255"/>
      <c r="E28" s="255"/>
      <c r="F28" s="255"/>
      <c r="G28" s="256"/>
      <c r="H28" s="125" t="s">
        <v>154</v>
      </c>
      <c r="I28" s="117"/>
      <c r="J28" s="100" t="s">
        <v>152</v>
      </c>
      <c r="K28" s="118"/>
      <c r="L28" s="82" t="s">
        <v>19</v>
      </c>
      <c r="M28" s="268"/>
      <c r="N28" s="269"/>
      <c r="O28" s="270"/>
    </row>
    <row r="29" spans="1:15" ht="54" customHeight="1" x14ac:dyDescent="0.45">
      <c r="A29" s="200"/>
      <c r="B29" s="247"/>
      <c r="C29" s="247"/>
      <c r="D29" s="247"/>
      <c r="E29" s="247"/>
      <c r="F29" s="247"/>
      <c r="G29" s="248"/>
      <c r="H29" s="76" t="s">
        <v>155</v>
      </c>
      <c r="I29" s="117"/>
      <c r="J29" s="100" t="s">
        <v>152</v>
      </c>
      <c r="K29" s="118"/>
      <c r="L29" s="82" t="s">
        <v>19</v>
      </c>
      <c r="M29" s="213"/>
      <c r="N29" s="214"/>
      <c r="O29" s="215"/>
    </row>
    <row r="30" spans="1:15" ht="54" customHeight="1" thickBot="1" x14ac:dyDescent="0.5">
      <c r="A30" s="201"/>
      <c r="B30" s="247" t="s">
        <v>147</v>
      </c>
      <c r="C30" s="247"/>
      <c r="D30" s="247"/>
      <c r="E30" s="247"/>
      <c r="F30" s="247"/>
      <c r="G30" s="248"/>
      <c r="H30" s="117"/>
      <c r="I30" s="100" t="s">
        <v>148</v>
      </c>
      <c r="J30" s="118"/>
      <c r="K30" s="82" t="s">
        <v>19</v>
      </c>
      <c r="L30" s="64"/>
      <c r="M30" s="271"/>
      <c r="N30" s="272"/>
      <c r="O30" s="273"/>
    </row>
    <row r="31" spans="1:15" ht="42.6" customHeight="1" x14ac:dyDescent="0.45">
      <c r="A31" s="133" t="s">
        <v>75</v>
      </c>
      <c r="B31" s="232"/>
      <c r="C31" s="232"/>
      <c r="D31" s="237" t="s">
        <v>181</v>
      </c>
      <c r="E31" s="238"/>
      <c r="F31" s="239"/>
      <c r="G31" s="204"/>
      <c r="H31" s="204"/>
      <c r="I31" s="204"/>
      <c r="J31" s="204"/>
      <c r="K31" s="204"/>
      <c r="L31" s="204"/>
      <c r="M31" s="204"/>
      <c r="N31" s="204"/>
      <c r="O31" s="246"/>
    </row>
    <row r="32" spans="1:15" ht="42.6" customHeight="1" x14ac:dyDescent="0.45">
      <c r="A32" s="134"/>
      <c r="B32" s="138"/>
      <c r="C32" s="138"/>
      <c r="D32" s="243" t="s">
        <v>108</v>
      </c>
      <c r="E32" s="244"/>
      <c r="F32" s="245"/>
      <c r="G32" s="157"/>
      <c r="H32" s="157"/>
      <c r="I32" s="157"/>
      <c r="J32" s="157"/>
      <c r="K32" s="157"/>
      <c r="L32" s="157"/>
      <c r="M32" s="157"/>
      <c r="N32" s="157"/>
      <c r="O32" s="158"/>
    </row>
    <row r="33" spans="1:15" ht="42.6" customHeight="1" x14ac:dyDescent="0.45">
      <c r="A33" s="134"/>
      <c r="B33" s="138"/>
      <c r="C33" s="138"/>
      <c r="D33" s="140" t="s">
        <v>76</v>
      </c>
      <c r="E33" s="145"/>
      <c r="F33" s="141"/>
      <c r="G33" s="240"/>
      <c r="H33" s="241"/>
      <c r="I33" s="241"/>
      <c r="J33" s="241"/>
      <c r="K33" s="77" t="s">
        <v>77</v>
      </c>
      <c r="L33" s="146"/>
      <c r="M33" s="139"/>
      <c r="N33" s="139"/>
      <c r="O33" s="190"/>
    </row>
    <row r="34" spans="1:15" ht="42.6" customHeight="1" thickBot="1" x14ac:dyDescent="0.5">
      <c r="A34" s="233"/>
      <c r="B34" s="234"/>
      <c r="C34" s="234"/>
      <c r="D34" s="242" t="s">
        <v>183</v>
      </c>
      <c r="E34" s="242"/>
      <c r="F34" s="242"/>
      <c r="G34" s="80"/>
      <c r="H34" s="56" t="s">
        <v>184</v>
      </c>
      <c r="I34" s="235"/>
      <c r="J34" s="235"/>
      <c r="K34" s="79" t="s">
        <v>16</v>
      </c>
      <c r="L34" s="235"/>
      <c r="M34" s="235"/>
      <c r="N34" s="235"/>
      <c r="O34" s="236"/>
    </row>
    <row r="35" spans="1:15" ht="19.2" customHeight="1" x14ac:dyDescent="0.45">
      <c r="O35" s="23"/>
    </row>
  </sheetData>
  <sheetProtection algorithmName="SHA-512" hashValue="iyhIh5g2nItjKLM7OnbDHXIveGGzkuaPTsoMHG9y/iehhwODLeQ2BMhuTUMGfbjY5ukXeTxMCNKnpVHHSWt5eQ==" saltValue="iAC0ZP3Nl0ouw7IwrnFgjA==" spinCount="100000" sheet="1" objects="1" scenarios="1"/>
  <mergeCells count="99">
    <mergeCell ref="M25:O27"/>
    <mergeCell ref="M28:O30"/>
    <mergeCell ref="B2:F3"/>
    <mergeCell ref="G2:G3"/>
    <mergeCell ref="H2:I3"/>
    <mergeCell ref="J2:J3"/>
    <mergeCell ref="K2:O3"/>
    <mergeCell ref="K23:O23"/>
    <mergeCell ref="K24:O24"/>
    <mergeCell ref="M21:O21"/>
    <mergeCell ref="L19:M19"/>
    <mergeCell ref="N19:O19"/>
    <mergeCell ref="B25:G27"/>
    <mergeCell ref="B21:F21"/>
    <mergeCell ref="G18:H18"/>
    <mergeCell ref="I18:J18"/>
    <mergeCell ref="A28:A30"/>
    <mergeCell ref="B30:G30"/>
    <mergeCell ref="B20:F20"/>
    <mergeCell ref="A25:A27"/>
    <mergeCell ref="A21:A24"/>
    <mergeCell ref="B28:G29"/>
    <mergeCell ref="B23:F24"/>
    <mergeCell ref="G23:G24"/>
    <mergeCell ref="A2:A20"/>
    <mergeCell ref="G5:H5"/>
    <mergeCell ref="B16:F16"/>
    <mergeCell ref="B22:F22"/>
    <mergeCell ref="G8:H8"/>
    <mergeCell ref="G7:H7"/>
    <mergeCell ref="G6:H6"/>
    <mergeCell ref="G11:H11"/>
    <mergeCell ref="A31:C34"/>
    <mergeCell ref="L34:O34"/>
    <mergeCell ref="L33:O33"/>
    <mergeCell ref="D31:F31"/>
    <mergeCell ref="D33:F33"/>
    <mergeCell ref="G33:J33"/>
    <mergeCell ref="D34:F34"/>
    <mergeCell ref="I34:J34"/>
    <mergeCell ref="D32:F32"/>
    <mergeCell ref="G31:O32"/>
    <mergeCell ref="K22:O22"/>
    <mergeCell ref="L18:M18"/>
    <mergeCell ref="N18:O18"/>
    <mergeCell ref="G19:H19"/>
    <mergeCell ref="I19:J19"/>
    <mergeCell ref="G13:H13"/>
    <mergeCell ref="I13:J13"/>
    <mergeCell ref="L13:M13"/>
    <mergeCell ref="L11:M11"/>
    <mergeCell ref="G12:H12"/>
    <mergeCell ref="I12:J12"/>
    <mergeCell ref="L12:M12"/>
    <mergeCell ref="N17:O17"/>
    <mergeCell ref="G14:H14"/>
    <mergeCell ref="I14:J14"/>
    <mergeCell ref="L14:M14"/>
    <mergeCell ref="N14:O14"/>
    <mergeCell ref="G15:H15"/>
    <mergeCell ref="I15:J15"/>
    <mergeCell ref="L15:M15"/>
    <mergeCell ref="N15:O15"/>
    <mergeCell ref="N16:O16"/>
    <mergeCell ref="G17:H17"/>
    <mergeCell ref="I17:J17"/>
    <mergeCell ref="L17:M17"/>
    <mergeCell ref="G16:H16"/>
    <mergeCell ref="I16:J16"/>
    <mergeCell ref="L16:M16"/>
    <mergeCell ref="N12:O12"/>
    <mergeCell ref="N13:O13"/>
    <mergeCell ref="N5:O5"/>
    <mergeCell ref="N6:O6"/>
    <mergeCell ref="I8:J8"/>
    <mergeCell ref="L8:M8"/>
    <mergeCell ref="N8:O8"/>
    <mergeCell ref="I7:J7"/>
    <mergeCell ref="L7:M7"/>
    <mergeCell ref="N7:O7"/>
    <mergeCell ref="I6:J6"/>
    <mergeCell ref="L6:M6"/>
    <mergeCell ref="I11:J11"/>
    <mergeCell ref="N11:O11"/>
    <mergeCell ref="I5:J5"/>
    <mergeCell ref="L5:M5"/>
    <mergeCell ref="G9:H9"/>
    <mergeCell ref="I9:J9"/>
    <mergeCell ref="L9:M9"/>
    <mergeCell ref="N9:O9"/>
    <mergeCell ref="G10:H10"/>
    <mergeCell ref="I10:J10"/>
    <mergeCell ref="L10:M10"/>
    <mergeCell ref="N10:O10"/>
    <mergeCell ref="B4:F4"/>
    <mergeCell ref="G4:H4"/>
    <mergeCell ref="I4:J4"/>
    <mergeCell ref="L4:M4"/>
    <mergeCell ref="N4:O4"/>
  </mergeCells>
  <phoneticPr fontId="2"/>
  <conditionalFormatting sqref="L5:O19">
    <cfRule type="cellIs" dxfId="17" priority="66" operator="equal">
      <formula>""</formula>
    </cfRule>
  </conditionalFormatting>
  <conditionalFormatting sqref="G34 I34 K34:L34">
    <cfRule type="cellIs" dxfId="16" priority="51" operator="equal">
      <formula>""</formula>
    </cfRule>
  </conditionalFormatting>
  <conditionalFormatting sqref="H25">
    <cfRule type="cellIs" dxfId="15" priority="50" operator="equal">
      <formula>""</formula>
    </cfRule>
  </conditionalFormatting>
  <conditionalFormatting sqref="G5:J15">
    <cfRule type="cellIs" dxfId="14" priority="31" operator="equal">
      <formula>""</formula>
    </cfRule>
  </conditionalFormatting>
  <conditionalFormatting sqref="G21">
    <cfRule type="cellIs" dxfId="13" priority="24" operator="equal">
      <formula>""</formula>
    </cfRule>
  </conditionalFormatting>
  <conditionalFormatting sqref="K21">
    <cfRule type="cellIs" dxfId="12" priority="23" operator="equal">
      <formula>""</formula>
    </cfRule>
  </conditionalFormatting>
  <conditionalFormatting sqref="G2:G3">
    <cfRule type="cellIs" dxfId="11" priority="17" operator="equal">
      <formula>""</formula>
    </cfRule>
  </conditionalFormatting>
  <conditionalFormatting sqref="J2:J3">
    <cfRule type="cellIs" dxfId="10" priority="16" operator="equal">
      <formula>""</formula>
    </cfRule>
  </conditionalFormatting>
  <conditionalFormatting sqref="H20 J20 L20 N20">
    <cfRule type="cellIs" dxfId="9" priority="15" operator="equal">
      <formula>""</formula>
    </cfRule>
  </conditionalFormatting>
  <conditionalFormatting sqref="I25 K25">
    <cfRule type="expression" dxfId="8" priority="14">
      <formula>AND($I$25="",$K$25="")</formula>
    </cfRule>
  </conditionalFormatting>
  <conditionalFormatting sqref="I26 K26">
    <cfRule type="expression" dxfId="7" priority="13">
      <formula>AND($I$26="",$K$26="")</formula>
    </cfRule>
  </conditionalFormatting>
  <conditionalFormatting sqref="I27 K27">
    <cfRule type="expression" dxfId="6" priority="12">
      <formula>AND($I$27="",$K$27="")</formula>
    </cfRule>
  </conditionalFormatting>
  <conditionalFormatting sqref="I28 K28">
    <cfRule type="expression" dxfId="5" priority="11">
      <formula>AND($I$28="",$K$28="")</formula>
    </cfRule>
  </conditionalFormatting>
  <conditionalFormatting sqref="I29 K29">
    <cfRule type="expression" dxfId="4" priority="10">
      <formula>AND($I$29="",$K$29="")</formula>
    </cfRule>
  </conditionalFormatting>
  <conditionalFormatting sqref="G22 I22">
    <cfRule type="expression" dxfId="3" priority="8">
      <formula>AND($G$22="",$I$22="",$K$22="",$M$22="")</formula>
    </cfRule>
  </conditionalFormatting>
  <conditionalFormatting sqref="H24 I24 J24">
    <cfRule type="expression" dxfId="2" priority="7">
      <formula>AND($H$24="",$I$24="",$J$24="")</formula>
    </cfRule>
  </conditionalFormatting>
  <conditionalFormatting sqref="K24:O24">
    <cfRule type="expression" dxfId="1" priority="6">
      <formula>AND($J$24="○",$K$24="")</formula>
    </cfRule>
  </conditionalFormatting>
  <conditionalFormatting sqref="H30 J30">
    <cfRule type="expression" dxfId="0" priority="1">
      <formula>AND($H$30="",$J$30="")</formula>
    </cfRule>
  </conditionalFormatting>
  <dataValidations count="5">
    <dataValidation type="whole" operator="greaterThanOrEqual" allowBlank="1" showInputMessage="1" showErrorMessage="1" sqref="K21" xr:uid="{D1A5BDDD-153F-4D7B-9D99-04E1EF2C1D57}">
      <formula1>0</formula1>
    </dataValidation>
    <dataValidation type="decimal" operator="greaterThanOrEqual" allowBlank="1" showInputMessage="1" showErrorMessage="1" sqref="G19:J19 G5:J17 K5:O19" xr:uid="{2B3FD5AA-6779-4B34-8BB9-5AB11246E0FB}">
      <formula1>0</formula1>
    </dataValidation>
    <dataValidation type="list" operator="greaterThanOrEqual" allowBlank="1" showInputMessage="1" showErrorMessage="1" sqref="G22" xr:uid="{0A126EEC-F99F-4474-B69E-434800BCAD51}">
      <formula1>"○"</formula1>
    </dataValidation>
    <dataValidation type="list" allowBlank="1" showInputMessage="1" showErrorMessage="1" sqref="I22 H24 J24 I24:I29 K25:K29 H30 J30" xr:uid="{C8D54FC3-D7F7-4F80-84CE-616D02BADB4F}">
      <formula1>"○"</formula1>
    </dataValidation>
    <dataValidation operator="greaterThanOrEqual" allowBlank="1" showInputMessage="1" showErrorMessage="1" sqref="G21" xr:uid="{07E0AE32-227A-4DBD-B16D-86BDE4E9B014}"/>
  </dataValidations>
  <printOptions horizontalCentered="1"/>
  <pageMargins left="0.23622047244094491" right="0.23622047244094491" top="0.35433070866141736" bottom="0.35433070866141736" header="0.31496062992125984" footer="0.31496062992125984"/>
  <pageSetup paperSize="9" scale="51" orientation="portrait" r:id="rId1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4-2表</vt:lpstr>
      <vt:lpstr>4-2裏</vt:lpstr>
      <vt:lpstr>'4-2表'!Print_Area</vt:lpstr>
      <vt:lpstr>'4-2裏'!Print_Area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奈良県</dc:creator>
  <cp:keywords/>
  <dc:description/>
  <cp:lastModifiedBy>森 麻衣</cp:lastModifiedBy>
  <cp:revision/>
  <cp:lastPrinted>2026-05-27T10:53:54Z</cp:lastPrinted>
  <dcterms:created xsi:type="dcterms:W3CDTF">2024-04-04T04:33:25Z</dcterms:created>
  <dcterms:modified xsi:type="dcterms:W3CDTF">2026-08-19T01:54:06Z</dcterms:modified>
  <cp:category/>
  <cp:contentStatus/>
</cp:coreProperties>
</file>