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健康長寿係の事業\栄養・食育 (Tフォルダ)\011 健康増進法・栄養士法施行事業\01 給食施設指導\★特定給食施設指導実施要領\202605  改正\新様式案\"/>
    </mc:Choice>
  </mc:AlternateContent>
  <xr:revisionPtr revIDLastSave="0" documentId="13_ncr:1_{C072D8D0-00E9-42BC-BEC6-AC202CAA6719}" xr6:coauthVersionLast="47" xr6:coauthVersionMax="47" xr10:uidLastSave="{00000000-0000-0000-0000-000000000000}"/>
  <workbookProtection workbookAlgorithmName="SHA-512" workbookHashValue="bMTCcxiHeyWu4PV0e6EMcNCRNj63ZIC15p/Bnsrre/hA5IJ2sVc006/zrOP+qXLta56fHcdUCAAxtYZxnEr8DA==" workbookSaltValue="oZAXyLCtinE81eQscEec5g==" workbookSpinCount="100000" lockStructure="1"/>
  <bookViews>
    <workbookView xWindow="-28920" yWindow="-120" windowWidth="29040" windowHeight="15720" xr2:uid="{542B6574-FEBE-4254-BD9B-758C91958480}"/>
  </bookViews>
  <sheets>
    <sheet name="4-1表" sheetId="1" r:id="rId1"/>
    <sheet name="4-1裏" sheetId="2" r:id="rId2"/>
  </sheets>
  <definedNames>
    <definedName name="_xlnm.Print_Area" localSheetId="0">'4-1表'!$A$1:$Q$27</definedName>
    <definedName name="_xlnm.Print_Area" localSheetId="1">'4-1裏'!$A$1:$O$31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2" l="1"/>
  <c r="G21" i="2"/>
  <c r="I20" i="2"/>
  <c r="G20" i="2"/>
  <c r="C21" i="1"/>
  <c r="N21" i="1"/>
  <c r="D21" i="1"/>
  <c r="E21" i="1"/>
  <c r="F21" i="1"/>
</calcChain>
</file>

<file path=xl/sharedStrings.xml><?xml version="1.0" encoding="utf-8"?>
<sst xmlns="http://schemas.openxmlformats.org/spreadsheetml/2006/main" count="215" uniqueCount="177">
  <si>
    <t>（別紙様式4-1）</t>
    <phoneticPr fontId="2"/>
  </si>
  <si>
    <t>特定給食施設等栄養管理報告書（事業所・寄宿舎・その他）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</si>
  <si>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</si>
  <si>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</si>
  <si>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</si>
  <si>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</si>
  <si>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施設ID（保健所入力欄）</t>
    <rPh sb="0" eb="2">
      <t>シセツ</t>
    </rPh>
    <rPh sb="5" eb="8">
      <t>ホケンショ</t>
    </rPh>
    <rPh sb="8" eb="10">
      <t>ニュウリョク</t>
    </rPh>
    <rPh sb="10" eb="11">
      <t>ラン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</si>
  <si>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</si>
  <si>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</si>
  <si>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</si>
  <si>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</si>
  <si>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</si>
  <si>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基本情報</t>
  </si>
  <si>
    <t>施設名</t>
    <phoneticPr fontId="2"/>
  </si>
  <si>
    <t>施設
種類</t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</si>
  <si>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</si>
  <si>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</si>
  <si>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r>
      <t xml:space="preserve">その他
</t>
    </r>
    <r>
      <rPr>
        <sz val="11"/>
        <color theme="1"/>
        <rFont val="ＭＳ Ｐゴシック"/>
        <family val="3"/>
        <charset val="128"/>
      </rPr>
      <t>(右に記入）</t>
    </r>
    <rPh sb="2" eb="3">
      <t>タ</t>
    </rPh>
    <rPh sb="5" eb="6">
      <t>ミギ</t>
    </rPh>
    <rPh sb="7" eb="9">
      <t>キニュウ</t>
    </rPh>
    <phoneticPr fontId="2"/>
  </si>
  <si>
    <t>TEL</t>
  </si>
  <si>
    <t>所在地</t>
  </si>
  <si>
    <t>〒</t>
  </si>
  <si>
    <t>FAX</t>
  </si>
  <si>
    <t>メール</t>
    <phoneticPr fontId="2"/>
  </si>
  <si>
    <t>管理者名</t>
  </si>
  <si>
    <t>氏名</t>
    <rPh sb="0" eb="2">
      <t>シメイ</t>
    </rPh>
    <phoneticPr fontId="2"/>
  </si>
  <si>
    <t>健康増進法第21条第1項の指定</t>
  </si>
  <si>
    <t>有</t>
    <rPh sb="0" eb="1">
      <t>ア</t>
    </rPh>
    <phoneticPr fontId="2"/>
  </si>
  <si>
    <t>無</t>
    <rPh sb="0" eb="1">
      <t>ナ</t>
    </rPh>
    <phoneticPr fontId="2"/>
  </si>
  <si>
    <t>栄養管理
責任者
（施設側）</t>
    <rPh sb="0" eb="2">
      <t>エイヨウ</t>
    </rPh>
    <rPh sb="2" eb="4">
      <t>カンリ</t>
    </rPh>
    <phoneticPr fontId="2"/>
  </si>
  <si>
    <t>部署名</t>
  </si>
  <si>
    <t>給食の運営方式</t>
  </si>
  <si>
    <t>委託あり</t>
    <rPh sb="0" eb="2">
      <t>イタク</t>
    </rPh>
    <phoneticPr fontId="2"/>
  </si>
  <si>
    <t>委託なし</t>
    <rPh sb="0" eb="2">
      <t>イタク</t>
    </rPh>
    <phoneticPr fontId="2"/>
  </si>
  <si>
    <t>（注）委託ありの場合は下記に委託業者について記入してください</t>
    <rPh sb="3" eb="5">
      <t>イタク</t>
    </rPh>
    <rPh sb="8" eb="10">
      <t>バアイ</t>
    </rPh>
    <rPh sb="11" eb="13">
      <t>カキ</t>
    </rPh>
    <rPh sb="14" eb="16">
      <t>イタク</t>
    </rPh>
    <rPh sb="16" eb="18">
      <t>ギョウシャ</t>
    </rPh>
    <rPh sb="22" eb="24">
      <t>キニュウ</t>
    </rPh>
    <phoneticPr fontId="2"/>
  </si>
  <si>
    <t>給食
従事者数</t>
    <phoneticPr fontId="2"/>
  </si>
  <si>
    <t>施設側(人)</t>
    <rPh sb="0" eb="3">
      <t>シセツガワ</t>
    </rPh>
    <rPh sb="4" eb="5">
      <t>ニン</t>
    </rPh>
    <phoneticPr fontId="2"/>
  </si>
  <si>
    <t>委託先（人）</t>
  </si>
  <si>
    <t>委託業者名称</t>
    <rPh sb="0" eb="2">
      <t>イタク</t>
    </rPh>
    <rPh sb="2" eb="4">
      <t>ギョウシャ</t>
    </rPh>
    <phoneticPr fontId="2"/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</si>
  <si>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</si>
  <si>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</si>
  <si>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</si>
  <si>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受託責任者</t>
  </si>
  <si>
    <t>職種</t>
    <phoneticPr fontId="2"/>
  </si>
  <si>
    <t>管理栄養士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</si>
  <si>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</si>
  <si>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</si>
  <si>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</si>
  <si>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</si>
  <si>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</si>
  <si>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栄養士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</si>
  <si>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</si>
  <si>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</si>
  <si>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洗浄</t>
    <rPh sb="0" eb="2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</si>
  <si>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</si>
  <si>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調理師</t>
  </si>
  <si>
    <t>その他
（右に記入）</t>
    <rPh sb="2" eb="3">
      <t>タ</t>
    </rPh>
    <rPh sb="5" eb="6">
      <t>ミギ</t>
    </rPh>
    <rPh sb="7" eb="9">
      <t>キニュウ</t>
    </rPh>
    <phoneticPr fontId="2"/>
  </si>
  <si>
    <t>調理員</t>
  </si>
  <si>
    <t>食数</t>
  </si>
  <si>
    <t>朝食</t>
  </si>
  <si>
    <t>昼食</t>
  </si>
  <si>
    <t>夕食</t>
  </si>
  <si>
    <t>その他</t>
  </si>
  <si>
    <r>
      <t xml:space="preserve">合計
</t>
    </r>
    <r>
      <rPr>
        <sz val="10"/>
        <color theme="1"/>
        <rFont val="ＭＳ Ｐゴシック"/>
        <family val="3"/>
        <charset val="128"/>
      </rPr>
      <t>（その他除く）</t>
    </r>
    <rPh sb="6" eb="7">
      <t>タ</t>
    </rPh>
    <rPh sb="7" eb="8">
      <t>ノゾ</t>
    </rPh>
    <phoneticPr fontId="2"/>
  </si>
  <si>
    <t>合計</t>
  </si>
  <si>
    <t>（前月一日平均）</t>
    <phoneticPr fontId="2"/>
  </si>
  <si>
    <t>体制整備</t>
    <rPh sb="0" eb="2">
      <t>タイセイ</t>
    </rPh>
    <rPh sb="2" eb="4">
      <t>セイビ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</si>
  <si>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</si>
  <si>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開催回数</t>
  </si>
  <si>
    <t>回/年</t>
    <rPh sb="0" eb="1">
      <t>カイ</t>
    </rPh>
    <rPh sb="2" eb="3">
      <t>ネン</t>
    </rPh>
    <phoneticPr fontId="2"/>
  </si>
  <si>
    <t>構成
職種</t>
    <phoneticPr fontId="2"/>
  </si>
  <si>
    <t>施設長</t>
    <rPh sb="0" eb="3">
      <t>シセツチョウ</t>
    </rPh>
    <phoneticPr fontId="2"/>
  </si>
  <si>
    <t>管理栄養士
（栄養士）</t>
    <rPh sb="0" eb="2">
      <t>カンリ</t>
    </rPh>
    <rPh sb="2" eb="5">
      <t>エイヨウシ</t>
    </rPh>
    <rPh sb="7" eb="10">
      <t>エイヨウシ</t>
    </rPh>
    <phoneticPr fontId="2"/>
  </si>
  <si>
    <t>委託関係者</t>
    <rPh sb="0" eb="2">
      <t>イタク</t>
    </rPh>
    <rPh sb="2" eb="5">
      <t>カンケイシャ</t>
    </rPh>
    <phoneticPr fontId="2"/>
  </si>
  <si>
    <t>従事者の研修（人材育成）</t>
    <rPh sb="7" eb="9">
      <t>ジンザイ</t>
    </rPh>
    <rPh sb="9" eb="11">
      <t>イクセイ</t>
    </rPh>
    <phoneticPr fontId="2"/>
  </si>
  <si>
    <t>参加回数</t>
    <phoneticPr fontId="2"/>
  </si>
  <si>
    <t>施設</t>
    <rPh sb="0" eb="2">
      <t>シセツ</t>
    </rPh>
    <phoneticPr fontId="2"/>
  </si>
  <si>
    <t>管理栄養士
(栄養士)</t>
    <phoneticPr fontId="2"/>
  </si>
  <si>
    <t>調理師（員）</t>
  </si>
  <si>
    <t>委託業者が実施する研修会等の
参加実績及び内容の確認</t>
    <phoneticPr fontId="2"/>
  </si>
  <si>
    <t>＊施設内研修を含む
＊前年度実績</t>
    <phoneticPr fontId="2"/>
  </si>
  <si>
    <t>委託</t>
    <rPh sb="0" eb="2">
      <t>イタク</t>
    </rPh>
    <phoneticPr fontId="2"/>
  </si>
  <si>
    <t>有</t>
    <phoneticPr fontId="2"/>
  </si>
  <si>
    <t>危機管理</t>
    <phoneticPr fontId="2"/>
  </si>
  <si>
    <t>事故（食中毒等）時対策
マニュアル</t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</si>
  <si>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</si>
  <si>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非常災害対策マニュアル</t>
    <rPh sb="0" eb="2">
      <t>ヒジョウ</t>
    </rPh>
    <rPh sb="2" eb="4">
      <t>サイガイ</t>
    </rPh>
    <rPh sb="4" eb="6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</si>
  <si>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</si>
  <si>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</si>
  <si>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1">
      <t>ニチ</t>
    </rPh>
    <rPh sb="1" eb="2">
      <t>ブン</t>
    </rPh>
    <phoneticPr fontId="2"/>
  </si>
  <si>
    <t>計画および実施</t>
    <rPh sb="0" eb="2">
      <t>ケイカク</t>
    </rPh>
    <rPh sb="5" eb="7">
      <t>ジッシ</t>
    </rPh>
    <phoneticPr fontId="2"/>
  </si>
  <si>
    <t>生徒の肥満とやせの割合</t>
    <rPh sb="3" eb="5">
      <t>ヒマン</t>
    </rPh>
    <rPh sb="9" eb="11">
      <t>ワリアイ</t>
    </rPh>
    <phoneticPr fontId="2"/>
  </si>
  <si>
    <t>肥満</t>
  </si>
  <si>
    <t>人</t>
  </si>
  <si>
    <t>やせ</t>
  </si>
  <si>
    <t>判定方法</t>
    <rPh sb="0" eb="2">
      <t>ハンテイ</t>
    </rPh>
    <rPh sb="2" eb="4">
      <t>ホウホウ</t>
    </rPh>
    <phoneticPr fontId="2"/>
  </si>
  <si>
    <t>学校における健康診断の結果</t>
    <phoneticPr fontId="2"/>
  </si>
  <si>
    <t>（学生寮等の寄宿舎の場合）</t>
  </si>
  <si>
    <t>+20%以上</t>
    <rPh sb="4" eb="6">
      <t>イジョウ</t>
    </rPh>
    <phoneticPr fontId="2"/>
  </si>
  <si>
    <t>％</t>
  </si>
  <si>
    <t>-20%以下</t>
    <rPh sb="4" eb="6">
      <t>イカ</t>
    </rPh>
    <phoneticPr fontId="2"/>
  </si>
  <si>
    <t>従業員の肥満とやせの割合</t>
  </si>
  <si>
    <t>人</t>
    <rPh sb="0" eb="1">
      <t>ニン</t>
    </rPh>
    <phoneticPr fontId="2"/>
  </si>
  <si>
    <t>判定方法</t>
  </si>
  <si>
    <t>BMI＝体重（ｋｇ）÷身長（ｍ）÷身長（ｍ）</t>
    <phoneticPr fontId="2"/>
  </si>
  <si>
    <t>（事業所・社員寮等の場合）</t>
  </si>
  <si>
    <t>BMI25以上</t>
    <phoneticPr fontId="2"/>
  </si>
  <si>
    <t>BMI18.5未満</t>
    <phoneticPr fontId="2"/>
  </si>
  <si>
    <t>％</t>
    <phoneticPr fontId="2"/>
  </si>
  <si>
    <t>栄養量および食品構成</t>
    <rPh sb="6" eb="8">
      <t>ショクヒン</t>
    </rPh>
    <rPh sb="8" eb="10">
      <t>コウセイ</t>
    </rPh>
    <phoneticPr fontId="2"/>
  </si>
  <si>
    <t>給与栄養目標量</t>
  </si>
  <si>
    <t>実給与栄養量</t>
  </si>
  <si>
    <t>食品構成</t>
  </si>
  <si>
    <t>食品群別目標量（ｇ）</t>
  </si>
  <si>
    <t>エネルギー　　</t>
    <phoneticPr fontId="2"/>
  </si>
  <si>
    <t>（kcal）</t>
  </si>
  <si>
    <t>米</t>
  </si>
  <si>
    <t>たんぱく質　　　</t>
    <phoneticPr fontId="2"/>
  </si>
  <si>
    <t>（ｇ）</t>
  </si>
  <si>
    <t>小麦・麦</t>
  </si>
  <si>
    <t>脂質　　　　　　　</t>
    <phoneticPr fontId="2"/>
  </si>
  <si>
    <t>いも類</t>
  </si>
  <si>
    <t>カルシウム　　</t>
    <phoneticPr fontId="2"/>
  </si>
  <si>
    <t>（ｍｇ）</t>
  </si>
  <si>
    <t>砂糖類</t>
  </si>
  <si>
    <t>鉄　　　　　　　　</t>
    <phoneticPr fontId="2"/>
  </si>
  <si>
    <t>豆類・大豆製品</t>
  </si>
  <si>
    <t>ビタミンＡ　　　</t>
    <phoneticPr fontId="2"/>
  </si>
  <si>
    <t>（µｇＲAＥ）</t>
  </si>
  <si>
    <t>緑黄色野菜</t>
  </si>
  <si>
    <t>ビタミンＢ₁　　　</t>
    <phoneticPr fontId="2"/>
  </si>
  <si>
    <t>その他の野菜</t>
  </si>
  <si>
    <t>ビタミンＢ₂　　　</t>
    <phoneticPr fontId="2"/>
  </si>
  <si>
    <t>果実類</t>
  </si>
  <si>
    <t>ビタミンＣ　　 　</t>
    <phoneticPr fontId="2"/>
  </si>
  <si>
    <t>海草類</t>
  </si>
  <si>
    <t>食物繊維　　</t>
    <rPh sb="0" eb="4">
      <t>ショクモツセンイ</t>
    </rPh>
    <phoneticPr fontId="2"/>
  </si>
  <si>
    <t>魚介類</t>
  </si>
  <si>
    <t>食塩相当量　　</t>
    <phoneticPr fontId="2"/>
  </si>
  <si>
    <t>肉類</t>
  </si>
  <si>
    <t>卵類</t>
  </si>
  <si>
    <t>牛乳・乳製品</t>
  </si>
  <si>
    <t>たんぱく質エネルギー比（％）</t>
    <phoneticPr fontId="2"/>
  </si>
  <si>
    <t>油脂類</t>
  </si>
  <si>
    <t>脂質エネルギー比　 　　（％）</t>
    <phoneticPr fontId="2"/>
  </si>
  <si>
    <t>菓子類</t>
  </si>
  <si>
    <t>評価</t>
    <phoneticPr fontId="2"/>
  </si>
  <si>
    <t>給与栄養量の評価</t>
  </si>
  <si>
    <t>喫食者による食事評価</t>
  </si>
  <si>
    <t>検食の実施</t>
    <rPh sb="3" eb="5">
      <t>ジッシ</t>
    </rPh>
    <phoneticPr fontId="2"/>
  </si>
  <si>
    <t>栄養情報の提供</t>
    <rPh sb="0" eb="2">
      <t>エイヨウ</t>
    </rPh>
    <rPh sb="2" eb="4">
      <t>ジョウホウ</t>
    </rPh>
    <rPh sb="5" eb="7">
      <t>テイキョウ</t>
    </rPh>
    <phoneticPr fontId="2"/>
  </si>
  <si>
    <t>従業員（利用者）の健康に配慮した取組</t>
    <rPh sb="9" eb="11">
      <t>ケンコウ</t>
    </rPh>
    <rPh sb="12" eb="14">
      <t>ハイリョ</t>
    </rPh>
    <rPh sb="16" eb="18">
      <t>トリクミ</t>
    </rPh>
    <phoneticPr fontId="2"/>
  </si>
  <si>
    <t>栄養バランス</t>
  </si>
  <si>
    <t>取組有無</t>
    <rPh sb="0" eb="2">
      <t>トリクミ</t>
    </rPh>
    <rPh sb="2" eb="4">
      <t>ウム</t>
    </rPh>
    <phoneticPr fontId="2"/>
  </si>
  <si>
    <t>ヘルシー
メニュー</t>
    <phoneticPr fontId="2"/>
  </si>
  <si>
    <t>野菜たっぷり</t>
    <phoneticPr fontId="2"/>
  </si>
  <si>
    <t>減塩</t>
    <phoneticPr fontId="2"/>
  </si>
  <si>
    <t>カロリー
控えめ</t>
    <phoneticPr fontId="2"/>
  </si>
  <si>
    <t>その他</t>
    <phoneticPr fontId="2"/>
  </si>
  <si>
    <t>その他内容</t>
    <phoneticPr fontId="2"/>
  </si>
  <si>
    <t>健康・栄養情報の提供</t>
  </si>
  <si>
    <t>提供有無</t>
    <rPh sb="0" eb="2">
      <t>テイキョウ</t>
    </rPh>
    <rPh sb="2" eb="4">
      <t>ウム</t>
    </rPh>
    <phoneticPr fontId="2"/>
  </si>
  <si>
    <t>ポスター</t>
    <phoneticPr fontId="2"/>
  </si>
  <si>
    <t>卓上メモ</t>
    <rPh sb="0" eb="2">
      <t>タクジョウ</t>
    </rPh>
    <phoneticPr fontId="2"/>
  </si>
  <si>
    <t>献立表に
一口メモ</t>
    <rPh sb="0" eb="2">
      <t>コンダテ</t>
    </rPh>
    <rPh sb="2" eb="3">
      <t>ヒョウ</t>
    </rPh>
    <rPh sb="5" eb="7">
      <t>ヒトクチ</t>
    </rPh>
    <phoneticPr fontId="2"/>
  </si>
  <si>
    <t>ポップ</t>
    <phoneticPr fontId="2"/>
  </si>
  <si>
    <t>栄養成分表示のある
献立表</t>
    <phoneticPr fontId="2"/>
  </si>
  <si>
    <t>その他内容</t>
    <rPh sb="2" eb="3">
      <t>タ</t>
    </rPh>
    <rPh sb="3" eb="5">
      <t>ナイヨウ</t>
    </rPh>
    <phoneticPr fontId="2"/>
  </si>
  <si>
    <t>報告書作成者</t>
  </si>
  <si>
    <t>住所</t>
  </si>
  <si>
    <t>（施設の所在地と違う場合）</t>
    <phoneticPr fontId="2"/>
  </si>
  <si>
    <t>TEL</t>
    <phoneticPr fontId="2"/>
  </si>
  <si>
    <t>FAX</t>
    <phoneticPr fontId="2"/>
  </si>
  <si>
    <t>職名</t>
    <rPh sb="1" eb="2">
      <t>メイ</t>
    </rPh>
    <phoneticPr fontId="2"/>
  </si>
  <si>
    <t>食事に関するインシデント事例の
報告体制</t>
    <rPh sb="18" eb="20">
      <t>タイセイ</t>
    </rPh>
    <phoneticPr fontId="2"/>
  </si>
  <si>
    <t>食品群別平均給与量（ｇ）</t>
    <rPh sb="0" eb="3">
      <t>ショクヒングン</t>
    </rPh>
    <rPh sb="3" eb="4">
      <t>ベツ</t>
    </rPh>
    <phoneticPr fontId="2"/>
  </si>
  <si>
    <t>部署名</t>
    <rPh sb="0" eb="2">
      <t>ブショ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</si>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</sst>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177" fontId="7" fillId="2" borderId="3" xfId="0" quotePrefix="1" applyNumberFormat="1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8" xfId="0" quotePrefix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0" fontId="4" fillId="3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21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Font="1" applyFill="1" applyBorder="1">
      <alignment vertical="center"/>
    </xf>
    <xf numFmtId="0" fontId="7" fillId="2" borderId="20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>
      <alignment vertical="center"/>
    </xf>
    <xf numFmtId="0" fontId="7" fillId="2" borderId="24" xfId="0" applyFont="1" applyFill="1" applyBorder="1" applyAlignment="1">
      <alignment horizontal="right" vertical="center" wrapText="1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23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10" fillId="2" borderId="41" xfId="0" applyFont="1" applyFill="1" applyBorder="1" applyAlignment="1" applyProtection="1">
      <alignment horizontal="center" vertical="center" shrinkToFit="1"/>
      <protection locked="0"/>
    </xf>
    <xf numFmtId="0" fontId="7" fillId="3" borderId="42" xfId="0" applyFont="1" applyFill="1" applyBorder="1">
      <alignment vertical="center"/>
    </xf>
    <xf numFmtId="0" fontId="7" fillId="2" borderId="35" xfId="0" applyFont="1" applyFill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26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textRotation="255" shrinkToFit="1"/>
    </xf>
    <xf numFmtId="0" fontId="7" fillId="2" borderId="19" xfId="0" applyFont="1" applyFill="1" applyBorder="1" applyAlignment="1">
      <alignment horizontal="center" vertical="center" textRotation="255" shrinkToFit="1"/>
    </xf>
    <xf numFmtId="0" fontId="7" fillId="2" borderId="22" xfId="0" applyFont="1" applyFill="1" applyBorder="1" applyAlignment="1">
      <alignment horizontal="center" vertical="center" textRotation="255" shrinkToFi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0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2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>
      <alignment horizontal="center" vertical="center" textRotation="255"/>
    </xf>
    <xf numFmtId="0" fontId="7" fillId="2" borderId="45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left" vertical="center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0" fontId="10" fillId="2" borderId="18" xfId="0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0" fillId="4" borderId="24" xfId="0" applyFont="1" applyFill="1" applyBorder="1" applyAlignment="1" applyProtection="1">
      <alignment horizontal="center" vertical="center" shrinkToFit="1"/>
      <protection locked="0"/>
    </xf>
    <xf numFmtId="0" fontId="10" fillId="4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山根　香" id="{AA08CE36-8624-4FC5-BAF3-24C9A5311E08}" userId="S::yamane-kaori@office.pref.nara.lg.jp::34d13a7c-682c-49a7-aea1-3161a4e55b8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2" dT="2026-05-18T02:56:13.49" personId="{AA08CE36-8624-4FC5-BAF3-24C9A5311E08}" id="{EBF28BFF-2ABC-465D-BF9F-D72C21DA775A}">
    <text>条件付き書式でオレンジに色付け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F35D-BE4A-4788-B4C3-5D051939AE51}">
  <sheetPr>
    <pageSetUpPr fitToPage="1"/>
  </sheetPr>
  <dimension ref="A1:BE73"/>
  <sheetViews>
    <sheetView tabSelected="1" view="pageBreakPreview" zoomScale="70" zoomScaleNormal="70" zoomScaleSheetLayoutView="70" workbookViewId="0">
      <selection activeCell="U20" sqref="U20"/>
    </sheetView>
  </sheetViews>
  <sheetFormatPr defaultColWidth="9" defaultRowHeight="18" x14ac:dyDescent="0.45"/>
  <cols>
    <col min="1" max="1" width="5.19921875" style="3" customWidth="1"/>
    <col min="2" max="2" width="13.19921875" style="3" customWidth="1"/>
    <col min="3" max="6" width="7.09765625" style="3" customWidth="1"/>
    <col min="7" max="7" width="10.19921875" style="3" customWidth="1"/>
    <col min="8" max="12" width="10.09765625" style="3" customWidth="1"/>
    <col min="13" max="13" width="10.69921875" style="3" customWidth="1"/>
    <col min="14" max="14" width="10.09765625" style="3" customWidth="1"/>
    <col min="15" max="15" width="9.69921875" style="3" customWidth="1"/>
    <col min="16" max="16" width="10.09765625" style="3" customWidth="1"/>
    <col min="17" max="17" width="9.59765625" style="3" customWidth="1"/>
    <col min="18" max="57" width="9" style="4"/>
    <col min="58" max="16384" width="9" style="3"/>
  </cols>
  <sheetData>
    <row r="1" spans="1:57" ht="57.6" customHeight="1" x14ac:dyDescent="0.45">
      <c r="A1" s="9" t="s">
        <v>0</v>
      </c>
      <c r="B1" s="7"/>
      <c r="C1" s="7" t="s">
        <v>1</v>
      </c>
      <c r="D1" s="7"/>
      <c r="E1" s="7"/>
      <c r="F1" s="7"/>
      <c r="G1" s="7"/>
      <c r="H1" s="7"/>
      <c r="I1" s="7"/>
      <c r="J1" s="7"/>
      <c r="K1" s="10" t="s">
        <v>2</v>
      </c>
      <c r="L1" s="28"/>
      <c r="M1" s="10" t="s">
        <v>3</v>
      </c>
      <c r="N1" s="27">
        <v>6</v>
      </c>
      <c r="O1" s="10" t="s">
        <v>4</v>
      </c>
      <c r="P1" s="27">
        <v>1</v>
      </c>
      <c r="Q1" s="11" t="s">
        <v>5</v>
      </c>
    </row>
    <row r="2" spans="1:57" ht="21" customHeight="1" x14ac:dyDescent="0.45">
      <c r="A2" s="94" t="s">
        <v>6</v>
      </c>
      <c r="B2" s="95"/>
      <c r="C2" s="96"/>
      <c r="D2" s="97"/>
      <c r="E2" s="98"/>
      <c r="F2" s="7"/>
      <c r="G2" s="7"/>
      <c r="H2" s="7"/>
      <c r="I2" s="7"/>
      <c r="J2" s="7"/>
      <c r="K2" s="12"/>
      <c r="L2" s="13"/>
      <c r="M2" s="12"/>
      <c r="N2" s="14"/>
      <c r="O2" s="12"/>
      <c r="P2" s="14"/>
      <c r="Q2" s="14"/>
    </row>
    <row r="3" spans="1:57" s="1" customFormat="1" ht="54" customHeight="1" x14ac:dyDescent="0.45">
      <c r="A3" s="23" t="s">
        <v>7</v>
      </c>
      <c r="B3" s="7"/>
      <c r="C3" s="7"/>
      <c r="D3" s="7"/>
      <c r="E3" s="7"/>
      <c r="F3" s="7"/>
      <c r="G3" s="7"/>
      <c r="H3" s="7"/>
      <c r="I3" s="7"/>
      <c r="J3" s="7"/>
      <c r="K3" s="23" t="s">
        <v>8</v>
      </c>
      <c r="L3" s="24"/>
      <c r="M3" s="24"/>
      <c r="N3" s="24"/>
      <c r="O3" s="24"/>
      <c r="P3" s="24"/>
      <c r="Q3" s="2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s="1" customFormat="1" ht="54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25" t="s">
        <v>9</v>
      </c>
      <c r="L4" s="115"/>
      <c r="M4" s="115"/>
      <c r="N4" s="115"/>
      <c r="O4" s="115"/>
      <c r="P4" s="115"/>
      <c r="Q4" s="11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s="1" customFormat="1" ht="54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26" t="s">
        <v>10</v>
      </c>
      <c r="L5" s="118"/>
      <c r="M5" s="118"/>
      <c r="N5" s="118"/>
      <c r="O5" s="118"/>
      <c r="P5" s="118"/>
      <c r="Q5" s="11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s="1" customFormat="1" ht="54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8" t="s">
        <v>11</v>
      </c>
      <c r="L6" s="15"/>
      <c r="M6" s="15"/>
      <c r="N6" s="15"/>
      <c r="O6" s="15"/>
      <c r="P6" s="15"/>
      <c r="Q6" s="1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s="1" customFormat="1" ht="22.2" customHeight="1" thickBot="1" x14ac:dyDescent="0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54" customHeight="1" thickBot="1" x14ac:dyDescent="0.5">
      <c r="A8" s="139" t="s">
        <v>12</v>
      </c>
      <c r="B8" s="116" t="s">
        <v>13</v>
      </c>
      <c r="C8" s="122"/>
      <c r="D8" s="122"/>
      <c r="E8" s="122"/>
      <c r="F8" s="122"/>
      <c r="G8" s="122"/>
      <c r="H8" s="122"/>
      <c r="I8" s="55" t="s">
        <v>14</v>
      </c>
      <c r="J8" s="54"/>
      <c r="K8" s="56" t="s">
        <v>15</v>
      </c>
      <c r="L8" s="54"/>
      <c r="M8" s="57" t="s">
        <v>16</v>
      </c>
      <c r="N8" s="54"/>
      <c r="O8" s="58" t="s">
        <v>17</v>
      </c>
      <c r="P8" s="144"/>
      <c r="Q8" s="145"/>
    </row>
    <row r="9" spans="1:57" ht="54" customHeight="1" thickTop="1" thickBot="1" x14ac:dyDescent="0.5">
      <c r="A9" s="140"/>
      <c r="B9" s="117"/>
      <c r="C9" s="108"/>
      <c r="D9" s="108"/>
      <c r="E9" s="108"/>
      <c r="F9" s="108"/>
      <c r="G9" s="108"/>
      <c r="H9" s="108"/>
      <c r="I9" s="45" t="s">
        <v>18</v>
      </c>
      <c r="J9" s="108"/>
      <c r="K9" s="108"/>
      <c r="L9" s="108"/>
      <c r="M9" s="108"/>
      <c r="N9" s="108"/>
      <c r="O9" s="108"/>
      <c r="P9" s="108"/>
      <c r="Q9" s="109"/>
    </row>
    <row r="10" spans="1:57" ht="54" customHeight="1" thickTop="1" thickBot="1" x14ac:dyDescent="0.5">
      <c r="A10" s="140"/>
      <c r="B10" s="117" t="s">
        <v>19</v>
      </c>
      <c r="C10" s="45" t="s">
        <v>20</v>
      </c>
      <c r="D10" s="105"/>
      <c r="E10" s="119"/>
      <c r="F10" s="106"/>
      <c r="G10" s="20"/>
      <c r="H10" s="19"/>
      <c r="I10" s="45" t="s">
        <v>21</v>
      </c>
      <c r="J10" s="108"/>
      <c r="K10" s="108"/>
      <c r="L10" s="108"/>
      <c r="M10" s="108"/>
      <c r="N10" s="108"/>
      <c r="O10" s="108"/>
      <c r="P10" s="108"/>
      <c r="Q10" s="109"/>
    </row>
    <row r="11" spans="1:57" ht="54" customHeight="1" thickTop="1" thickBot="1" x14ac:dyDescent="0.5">
      <c r="A11" s="140"/>
      <c r="B11" s="117"/>
      <c r="C11" s="108"/>
      <c r="D11" s="108"/>
      <c r="E11" s="108"/>
      <c r="F11" s="108"/>
      <c r="G11" s="108"/>
      <c r="H11" s="108"/>
      <c r="I11" s="45" t="s">
        <v>22</v>
      </c>
      <c r="J11" s="108"/>
      <c r="K11" s="108"/>
      <c r="L11" s="108"/>
      <c r="M11" s="108"/>
      <c r="N11" s="108"/>
      <c r="O11" s="108"/>
      <c r="P11" s="108"/>
      <c r="Q11" s="109"/>
    </row>
    <row r="12" spans="1:57" ht="54" customHeight="1" thickTop="1" thickBot="1" x14ac:dyDescent="0.5">
      <c r="A12" s="140"/>
      <c r="B12" s="50" t="s">
        <v>23</v>
      </c>
      <c r="C12" s="88" t="s">
        <v>172</v>
      </c>
      <c r="D12" s="105"/>
      <c r="E12" s="106"/>
      <c r="F12" s="45" t="s">
        <v>24</v>
      </c>
      <c r="G12" s="105"/>
      <c r="H12" s="106"/>
      <c r="I12" s="120" t="s">
        <v>25</v>
      </c>
      <c r="J12" s="121"/>
      <c r="K12" s="121"/>
      <c r="L12" s="117"/>
      <c r="M12" s="46"/>
      <c r="N12" s="16" t="s">
        <v>26</v>
      </c>
      <c r="O12" s="46"/>
      <c r="P12" s="20" t="s">
        <v>27</v>
      </c>
      <c r="Q12" s="59"/>
    </row>
    <row r="13" spans="1:57" ht="54" customHeight="1" thickTop="1" thickBot="1" x14ac:dyDescent="0.5">
      <c r="A13" s="140"/>
      <c r="B13" s="92" t="s">
        <v>28</v>
      </c>
      <c r="C13" s="89" t="s">
        <v>29</v>
      </c>
      <c r="D13" s="108"/>
      <c r="E13" s="108"/>
      <c r="F13" s="108"/>
      <c r="G13" s="108"/>
      <c r="H13" s="108"/>
      <c r="I13" s="107" t="s">
        <v>30</v>
      </c>
      <c r="J13" s="107"/>
      <c r="K13" s="107"/>
      <c r="L13" s="107"/>
      <c r="M13" s="46"/>
      <c r="N13" s="16" t="s">
        <v>31</v>
      </c>
      <c r="O13" s="46"/>
      <c r="P13" s="20" t="s">
        <v>32</v>
      </c>
      <c r="Q13" s="59"/>
    </row>
    <row r="14" spans="1:57" ht="54" customHeight="1" thickTop="1" thickBot="1" x14ac:dyDescent="0.5">
      <c r="A14" s="140"/>
      <c r="B14" s="93"/>
      <c r="C14" s="88" t="s">
        <v>172</v>
      </c>
      <c r="D14" s="105"/>
      <c r="E14" s="106"/>
      <c r="F14" s="29" t="s">
        <v>24</v>
      </c>
      <c r="G14" s="105"/>
      <c r="H14" s="106"/>
      <c r="I14" s="107" t="s">
        <v>33</v>
      </c>
      <c r="J14" s="107"/>
      <c r="K14" s="107"/>
      <c r="L14" s="107"/>
      <c r="M14" s="107"/>
      <c r="N14" s="107"/>
      <c r="O14" s="107"/>
      <c r="P14" s="107"/>
      <c r="Q14" s="114"/>
    </row>
    <row r="15" spans="1:57" ht="54" customHeight="1" thickTop="1" thickBot="1" x14ac:dyDescent="0.5">
      <c r="A15" s="140"/>
      <c r="B15" s="52" t="s">
        <v>34</v>
      </c>
      <c r="C15" s="107" t="s">
        <v>35</v>
      </c>
      <c r="D15" s="107"/>
      <c r="E15" s="107" t="s">
        <v>36</v>
      </c>
      <c r="F15" s="107"/>
      <c r="G15" s="107" t="s">
        <v>37</v>
      </c>
      <c r="H15" s="107"/>
      <c r="I15" s="107"/>
      <c r="J15" s="108"/>
      <c r="K15" s="108"/>
      <c r="L15" s="108"/>
      <c r="M15" s="108"/>
      <c r="N15" s="108"/>
      <c r="O15" s="108"/>
      <c r="P15" s="108"/>
      <c r="Q15" s="109"/>
    </row>
    <row r="16" spans="1:57" ht="54" customHeight="1" thickTop="1" thickBot="1" x14ac:dyDescent="0.5">
      <c r="A16" s="140"/>
      <c r="B16" s="53" t="s">
        <v>38</v>
      </c>
      <c r="C16" s="18" t="s">
        <v>39</v>
      </c>
      <c r="D16" s="18" t="s">
        <v>40</v>
      </c>
      <c r="E16" s="18" t="s">
        <v>39</v>
      </c>
      <c r="F16" s="18" t="s">
        <v>40</v>
      </c>
      <c r="G16" s="107" t="s">
        <v>41</v>
      </c>
      <c r="H16" s="107"/>
      <c r="I16" s="107"/>
      <c r="J16" s="45" t="s">
        <v>42</v>
      </c>
      <c r="K16" s="110"/>
      <c r="L16" s="113"/>
      <c r="M16" s="45" t="s">
        <v>24</v>
      </c>
      <c r="N16" s="110"/>
      <c r="O16" s="111"/>
      <c r="P16" s="111"/>
      <c r="Q16" s="112"/>
    </row>
    <row r="17" spans="1:57" ht="54" customHeight="1" thickTop="1" thickBot="1" x14ac:dyDescent="0.5">
      <c r="A17" s="140"/>
      <c r="B17" s="50" t="s">
        <v>43</v>
      </c>
      <c r="C17" s="46"/>
      <c r="D17" s="46"/>
      <c r="E17" s="46"/>
      <c r="F17" s="46"/>
      <c r="G17" s="107" t="s">
        <v>44</v>
      </c>
      <c r="H17" s="107"/>
      <c r="I17" s="107"/>
      <c r="J17" s="46"/>
      <c r="K17" s="16" t="s">
        <v>45</v>
      </c>
      <c r="L17" s="46"/>
      <c r="M17" s="16" t="s">
        <v>46</v>
      </c>
      <c r="N17" s="46"/>
      <c r="O17" s="16" t="s">
        <v>47</v>
      </c>
      <c r="P17" s="46"/>
      <c r="Q17" s="61" t="s">
        <v>48</v>
      </c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s="4" customFormat="1" ht="54" customHeight="1" thickTop="1" thickBot="1" x14ac:dyDescent="0.5">
      <c r="A18" s="140"/>
      <c r="B18" s="50" t="s">
        <v>49</v>
      </c>
      <c r="C18" s="46"/>
      <c r="D18" s="46"/>
      <c r="E18" s="46"/>
      <c r="F18" s="46"/>
      <c r="G18" s="107"/>
      <c r="H18" s="107"/>
      <c r="I18" s="107"/>
      <c r="J18" s="46"/>
      <c r="K18" s="16" t="s">
        <v>50</v>
      </c>
      <c r="L18" s="46"/>
      <c r="M18" s="16" t="s">
        <v>51</v>
      </c>
      <c r="N18" s="46"/>
      <c r="O18" s="17" t="s">
        <v>52</v>
      </c>
      <c r="P18" s="46"/>
      <c r="Q18" s="62" t="s">
        <v>53</v>
      </c>
    </row>
    <row r="19" spans="1:57" s="4" customFormat="1" ht="54" customHeight="1" thickTop="1" thickBot="1" x14ac:dyDescent="0.5">
      <c r="A19" s="140"/>
      <c r="B19" s="50" t="s">
        <v>54</v>
      </c>
      <c r="C19" s="46"/>
      <c r="D19" s="46"/>
      <c r="E19" s="46"/>
      <c r="F19" s="46"/>
      <c r="G19" s="107"/>
      <c r="H19" s="107"/>
      <c r="I19" s="107"/>
      <c r="J19" s="46"/>
      <c r="K19" s="149" t="s">
        <v>55</v>
      </c>
      <c r="L19" s="150"/>
      <c r="M19" s="105"/>
      <c r="N19" s="119"/>
      <c r="O19" s="119"/>
      <c r="P19" s="119"/>
      <c r="Q19" s="156"/>
    </row>
    <row r="20" spans="1:57" s="4" customFormat="1" ht="54" customHeight="1" thickTop="1" thickBot="1" x14ac:dyDescent="0.5">
      <c r="A20" s="140"/>
      <c r="B20" s="50" t="s">
        <v>56</v>
      </c>
      <c r="C20" s="46"/>
      <c r="D20" s="46"/>
      <c r="E20" s="46"/>
      <c r="F20" s="46"/>
      <c r="G20" s="135" t="s">
        <v>57</v>
      </c>
      <c r="H20" s="135"/>
      <c r="I20" s="135"/>
      <c r="J20" s="45" t="s">
        <v>58</v>
      </c>
      <c r="K20" s="45" t="s">
        <v>59</v>
      </c>
      <c r="L20" s="45" t="s">
        <v>60</v>
      </c>
      <c r="M20" s="45" t="s">
        <v>61</v>
      </c>
      <c r="N20" s="43" t="s">
        <v>62</v>
      </c>
      <c r="O20" s="195"/>
      <c r="P20" s="195"/>
      <c r="Q20" s="196"/>
    </row>
    <row r="21" spans="1:57" s="4" customFormat="1" ht="54" customHeight="1" thickTop="1" thickBot="1" x14ac:dyDescent="0.5">
      <c r="A21" s="141"/>
      <c r="B21" s="63" t="s">
        <v>63</v>
      </c>
      <c r="C21" s="64" t="str">
        <f>IF(SUM(C17:C20)=0,"",SUM(C17:C20))</f>
        <v/>
      </c>
      <c r="D21" s="64" t="str">
        <f t="shared" ref="D21:F21" si="0">IF(SUM(D17:D20)=0,"",SUM(D17:D20))</f>
        <v/>
      </c>
      <c r="E21" s="64" t="str">
        <f t="shared" si="0"/>
        <v/>
      </c>
      <c r="F21" s="64" t="str">
        <f t="shared" si="0"/>
        <v/>
      </c>
      <c r="G21" s="136" t="s">
        <v>64</v>
      </c>
      <c r="H21" s="136"/>
      <c r="I21" s="136"/>
      <c r="J21" s="65"/>
      <c r="K21" s="65"/>
      <c r="L21" s="65"/>
      <c r="M21" s="65"/>
      <c r="N21" s="66" t="str">
        <f>IF(SUM(J21:L21)=0,"",SUM(J21:L21))</f>
        <v/>
      </c>
      <c r="O21" s="197"/>
      <c r="P21" s="197"/>
      <c r="Q21" s="198"/>
      <c r="W21" s="7"/>
      <c r="X21" s="7"/>
      <c r="Y21" s="7"/>
      <c r="Z21" s="7"/>
      <c r="AA21" s="7"/>
      <c r="AB21" s="7"/>
    </row>
    <row r="22" spans="1:57" s="4" customFormat="1" ht="54" customHeight="1" thickBot="1" x14ac:dyDescent="0.5">
      <c r="A22" s="139" t="s">
        <v>65</v>
      </c>
      <c r="B22" s="146" t="s">
        <v>66</v>
      </c>
      <c r="C22" s="147"/>
      <c r="D22" s="147"/>
      <c r="E22" s="148" t="s">
        <v>67</v>
      </c>
      <c r="F22" s="148"/>
      <c r="G22" s="54"/>
      <c r="H22" s="57" t="s">
        <v>68</v>
      </c>
      <c r="I22" s="55" t="s">
        <v>69</v>
      </c>
      <c r="J22" s="54"/>
      <c r="K22" s="57" t="s">
        <v>70</v>
      </c>
      <c r="L22" s="54"/>
      <c r="M22" s="104" t="s">
        <v>71</v>
      </c>
      <c r="N22" s="104"/>
      <c r="O22" s="54"/>
      <c r="P22" s="57" t="s">
        <v>72</v>
      </c>
      <c r="Q22" s="68"/>
    </row>
    <row r="23" spans="1:57" ht="54" customHeight="1" thickTop="1" thickBot="1" x14ac:dyDescent="0.5">
      <c r="A23" s="140"/>
      <c r="B23" s="21" t="s">
        <v>73</v>
      </c>
      <c r="C23" s="22"/>
      <c r="D23" s="22"/>
      <c r="E23" s="100" t="s">
        <v>74</v>
      </c>
      <c r="F23" s="45" t="s">
        <v>75</v>
      </c>
      <c r="G23" s="142" t="s">
        <v>76</v>
      </c>
      <c r="H23" s="143"/>
      <c r="I23" s="46"/>
      <c r="J23" s="16" t="s">
        <v>68</v>
      </c>
      <c r="K23" s="41" t="s">
        <v>77</v>
      </c>
      <c r="L23" s="46"/>
      <c r="M23" s="16" t="s">
        <v>68</v>
      </c>
      <c r="N23" s="153" t="s">
        <v>78</v>
      </c>
      <c r="O23" s="154"/>
      <c r="P23" s="154"/>
      <c r="Q23" s="155"/>
      <c r="R23" s="3"/>
      <c r="S23" s="7"/>
      <c r="T23" s="7"/>
      <c r="U23" s="3"/>
      <c r="V23" s="4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54" customHeight="1" thickTop="1" thickBot="1" x14ac:dyDescent="0.5">
      <c r="A24" s="141"/>
      <c r="B24" s="137" t="s">
        <v>79</v>
      </c>
      <c r="C24" s="138"/>
      <c r="D24" s="138"/>
      <c r="E24" s="101"/>
      <c r="F24" s="69" t="s">
        <v>80</v>
      </c>
      <c r="G24" s="102" t="s">
        <v>76</v>
      </c>
      <c r="H24" s="103"/>
      <c r="I24" s="65"/>
      <c r="J24" s="70" t="s">
        <v>68</v>
      </c>
      <c r="K24" s="71" t="s">
        <v>77</v>
      </c>
      <c r="L24" s="65"/>
      <c r="M24" s="70" t="s">
        <v>68</v>
      </c>
      <c r="N24" s="65"/>
      <c r="O24" s="70" t="s">
        <v>81</v>
      </c>
      <c r="P24" s="65"/>
      <c r="Q24" s="72" t="s">
        <v>27</v>
      </c>
      <c r="S24" s="99"/>
      <c r="T24" s="99"/>
      <c r="U24" s="99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54" customHeight="1" thickBot="1" x14ac:dyDescent="0.5">
      <c r="A25" s="126" t="s">
        <v>82</v>
      </c>
      <c r="B25" s="129" t="s">
        <v>173</v>
      </c>
      <c r="C25" s="130"/>
      <c r="D25" s="130"/>
      <c r="E25" s="130"/>
      <c r="F25" s="130"/>
      <c r="G25" s="54"/>
      <c r="H25" s="57" t="s">
        <v>81</v>
      </c>
      <c r="I25" s="54"/>
      <c r="J25" s="57" t="s">
        <v>27</v>
      </c>
      <c r="K25" s="147" t="s">
        <v>83</v>
      </c>
      <c r="L25" s="147"/>
      <c r="M25" s="147"/>
      <c r="N25" s="54"/>
      <c r="O25" s="57" t="s">
        <v>81</v>
      </c>
      <c r="P25" s="54"/>
      <c r="Q25" s="68" t="s">
        <v>27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54" customHeight="1" thickTop="1" thickBot="1" x14ac:dyDescent="0.5">
      <c r="A26" s="127"/>
      <c r="B26" s="131" t="s">
        <v>84</v>
      </c>
      <c r="C26" s="132"/>
      <c r="D26" s="132"/>
      <c r="E26" s="132"/>
      <c r="F26" s="132"/>
      <c r="G26" s="46"/>
      <c r="H26" s="16" t="s">
        <v>81</v>
      </c>
      <c r="I26" s="46"/>
      <c r="J26" s="16" t="s">
        <v>27</v>
      </c>
      <c r="K26" s="132" t="s">
        <v>85</v>
      </c>
      <c r="L26" s="132"/>
      <c r="M26" s="132"/>
      <c r="N26" s="46"/>
      <c r="O26" s="16" t="s">
        <v>81</v>
      </c>
      <c r="P26" s="46"/>
      <c r="Q26" s="61" t="s">
        <v>27</v>
      </c>
      <c r="R26" s="3"/>
      <c r="S26" s="3"/>
      <c r="T26" s="3"/>
      <c r="U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54" customHeight="1" thickTop="1" thickBot="1" x14ac:dyDescent="0.5">
      <c r="A27" s="128"/>
      <c r="B27" s="133" t="s">
        <v>86</v>
      </c>
      <c r="C27" s="134"/>
      <c r="D27" s="134"/>
      <c r="E27" s="134"/>
      <c r="F27" s="134"/>
      <c r="G27" s="65"/>
      <c r="H27" s="70" t="s">
        <v>87</v>
      </c>
      <c r="I27" s="65"/>
      <c r="J27" s="70" t="s">
        <v>88</v>
      </c>
      <c r="K27" s="65"/>
      <c r="L27" s="70" t="s">
        <v>27</v>
      </c>
      <c r="M27" s="123"/>
      <c r="N27" s="124"/>
      <c r="O27" s="124"/>
      <c r="P27" s="124"/>
      <c r="Q27" s="12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4.25" customHeight="1" x14ac:dyDescent="0.45"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4.25" customHeight="1" x14ac:dyDescent="0.45"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4.25" customHeight="1" x14ac:dyDescent="0.45"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4.25" customHeight="1" x14ac:dyDescent="0.45"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4.25" customHeight="1" x14ac:dyDescent="0.45"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="3" customFormat="1" ht="14.25" customHeight="1" x14ac:dyDescent="0.45"/>
    <row r="34" s="3" customFormat="1" ht="14.25" customHeight="1" x14ac:dyDescent="0.45"/>
    <row r="35" s="3" customFormat="1" ht="14.25" customHeight="1" x14ac:dyDescent="0.45"/>
    <row r="36" s="3" customFormat="1" ht="14.25" customHeight="1" x14ac:dyDescent="0.45"/>
    <row r="37" s="3" customFormat="1" ht="14.25" customHeight="1" x14ac:dyDescent="0.45"/>
    <row r="38" s="3" customFormat="1" ht="14.25" customHeight="1" x14ac:dyDescent="0.45"/>
    <row r="39" s="3" customFormat="1" ht="14.25" customHeight="1" x14ac:dyDescent="0.45"/>
    <row r="40" s="3" customFormat="1" ht="14.25" customHeight="1" x14ac:dyDescent="0.45"/>
    <row r="41" s="3" customFormat="1" ht="14.25" customHeight="1" x14ac:dyDescent="0.45"/>
    <row r="42" s="3" customFormat="1" ht="14.25" customHeight="1" x14ac:dyDescent="0.45"/>
    <row r="43" s="3" customFormat="1" ht="19.5" customHeight="1" x14ac:dyDescent="0.45"/>
    <row r="44" s="3" customFormat="1" ht="19.5" customHeight="1" x14ac:dyDescent="0.45"/>
    <row r="45" s="3" customFormat="1" ht="19.5" customHeight="1" x14ac:dyDescent="0.45"/>
    <row r="46" s="3" customFormat="1" ht="19.5" customHeight="1" x14ac:dyDescent="0.45"/>
    <row r="47" s="3" customFormat="1" ht="14.25" customHeight="1" x14ac:dyDescent="0.45"/>
    <row r="48" s="3" customFormat="1" ht="14.25" customHeight="1" x14ac:dyDescent="0.45"/>
    <row r="49" s="3" customFormat="1" ht="14.25" customHeight="1" x14ac:dyDescent="0.45"/>
    <row r="50" s="3" customFormat="1" ht="14.25" customHeight="1" x14ac:dyDescent="0.45"/>
    <row r="51" s="3" customFormat="1" ht="14.25" customHeight="1" x14ac:dyDescent="0.45"/>
    <row r="52" s="3" customFormat="1" ht="13.5" customHeight="1" x14ac:dyDescent="0.45"/>
    <row r="53" s="3" customFormat="1" ht="14.25" customHeight="1" x14ac:dyDescent="0.45"/>
    <row r="54" s="3" customFormat="1" ht="14.25" customHeight="1" x14ac:dyDescent="0.45"/>
    <row r="55" s="3" customFormat="1" ht="14.25" customHeight="1" x14ac:dyDescent="0.45"/>
    <row r="56" s="3" customFormat="1" ht="14.25" customHeight="1" x14ac:dyDescent="0.45"/>
    <row r="57" s="3" customFormat="1" ht="13.5" customHeight="1" x14ac:dyDescent="0.45"/>
    <row r="58" s="3" customFormat="1" ht="14.25" customHeight="1" x14ac:dyDescent="0.45"/>
    <row r="59" s="3" customFormat="1" ht="14.25" customHeight="1" x14ac:dyDescent="0.45"/>
    <row r="60" s="3" customFormat="1" ht="14.25" customHeight="1" x14ac:dyDescent="0.45"/>
    <row r="61" s="3" customFormat="1" ht="18.75" customHeight="1" x14ac:dyDescent="0.45"/>
    <row r="62" s="3" customFormat="1" ht="18.75" customHeight="1" x14ac:dyDescent="0.45"/>
    <row r="63" s="3" customFormat="1" ht="18.75" customHeight="1" x14ac:dyDescent="0.45"/>
    <row r="64" s="3" customFormat="1" ht="19.5" customHeight="1" x14ac:dyDescent="0.45"/>
    <row r="65" spans="1:57" ht="14.25" customHeight="1" x14ac:dyDescent="0.45"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1:57" ht="14.25" customHeight="1" x14ac:dyDescent="0.45"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1:57" ht="13.2" x14ac:dyDescent="0.45"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1:57" ht="14.25" customHeight="1" x14ac:dyDescent="0.45"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1:57" ht="14.25" customHeight="1" x14ac:dyDescent="0.45"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1:57" ht="14.25" customHeight="1" x14ac:dyDescent="0.45"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ht="13.2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ht="13.2" x14ac:dyDescent="0.45">
      <c r="A72" s="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ht="13.2" x14ac:dyDescent="0.45"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</sheetData>
  <sheetProtection algorithmName="SHA-512" hashValue="2Dt4eHGJ0r2i+/PPgh3VU04crtH96B+zlNM7NMNnXxZ19Hem7PIN7FjQ42IXZAcNQNFui64Oa/UdJHOjHBtAKA==" saltValue="a+56m2NwzWumlRmdAdF9kg==" spinCount="100000" sheet="1" objects="1" scenarios="1"/>
  <mergeCells count="54">
    <mergeCell ref="K25:M25"/>
    <mergeCell ref="K26:M26"/>
    <mergeCell ref="K19:L19"/>
    <mergeCell ref="O20:Q20"/>
    <mergeCell ref="O21:Q21"/>
    <mergeCell ref="N23:Q23"/>
    <mergeCell ref="M19:Q19"/>
    <mergeCell ref="M27:Q27"/>
    <mergeCell ref="G17:I19"/>
    <mergeCell ref="A25:A27"/>
    <mergeCell ref="B25:F25"/>
    <mergeCell ref="B26:F26"/>
    <mergeCell ref="B27:F27"/>
    <mergeCell ref="G20:I20"/>
    <mergeCell ref="G21:I21"/>
    <mergeCell ref="B24:D24"/>
    <mergeCell ref="A22:A24"/>
    <mergeCell ref="G23:H23"/>
    <mergeCell ref="A8:A21"/>
    <mergeCell ref="P8:Q8"/>
    <mergeCell ref="D13:H13"/>
    <mergeCell ref="B22:D22"/>
    <mergeCell ref="E22:F22"/>
    <mergeCell ref="I13:L13"/>
    <mergeCell ref="L5:Q5"/>
    <mergeCell ref="C15:D15"/>
    <mergeCell ref="E15:F15"/>
    <mergeCell ref="G16:I16"/>
    <mergeCell ref="D10:F10"/>
    <mergeCell ref="I12:L12"/>
    <mergeCell ref="G12:H12"/>
    <mergeCell ref="D12:E12"/>
    <mergeCell ref="D14:E14"/>
    <mergeCell ref="C8:H9"/>
    <mergeCell ref="C11:H11"/>
    <mergeCell ref="J11:Q11"/>
    <mergeCell ref="J10:Q10"/>
    <mergeCell ref="J9:Q9"/>
    <mergeCell ref="B13:B14"/>
    <mergeCell ref="A2:C2"/>
    <mergeCell ref="D2:E2"/>
    <mergeCell ref="S24:U24"/>
    <mergeCell ref="E23:E24"/>
    <mergeCell ref="G24:H24"/>
    <mergeCell ref="M22:N22"/>
    <mergeCell ref="G14:H14"/>
    <mergeCell ref="G15:I15"/>
    <mergeCell ref="J15:Q15"/>
    <mergeCell ref="N16:Q16"/>
    <mergeCell ref="K16:L16"/>
    <mergeCell ref="I14:Q14"/>
    <mergeCell ref="L4:Q4"/>
    <mergeCell ref="B8:B9"/>
    <mergeCell ref="B10:B11"/>
  </mergeCells>
  <phoneticPr fontId="2"/>
  <conditionalFormatting sqref="L4 J21:M21 I23 L23">
    <cfRule type="cellIs" dxfId="41" priority="64" operator="equal">
      <formula>""</formula>
    </cfRule>
  </conditionalFormatting>
  <conditionalFormatting sqref="L5">
    <cfRule type="cellIs" dxfId="40" priority="63" operator="equal">
      <formula>""</formula>
    </cfRule>
  </conditionalFormatting>
  <conditionalFormatting sqref="C8">
    <cfRule type="cellIs" dxfId="39" priority="62" operator="equal">
      <formula>""</formula>
    </cfRule>
  </conditionalFormatting>
  <conditionalFormatting sqref="J8 L8 N8">
    <cfRule type="expression" dxfId="38" priority="61">
      <formula>AND($J$8="",$L$8="",$N$8="")</formula>
    </cfRule>
  </conditionalFormatting>
  <conditionalFormatting sqref="P8:Q8">
    <cfRule type="expression" dxfId="37" priority="60">
      <formula>AND($N$8="○",$P$8="")</formula>
    </cfRule>
  </conditionalFormatting>
  <conditionalFormatting sqref="J9:Q9">
    <cfRule type="cellIs" dxfId="36" priority="59" operator="equal">
      <formula>""</formula>
    </cfRule>
  </conditionalFormatting>
  <conditionalFormatting sqref="C17:D20">
    <cfRule type="cellIs" dxfId="35" priority="58" operator="equal">
      <formula>""</formula>
    </cfRule>
  </conditionalFormatting>
  <conditionalFormatting sqref="D12">
    <cfRule type="cellIs" dxfId="34" priority="57" operator="equal">
      <formula>""</formula>
    </cfRule>
  </conditionalFormatting>
  <conditionalFormatting sqref="M12 O12">
    <cfRule type="expression" dxfId="33" priority="56">
      <formula>AND($M$12="",$O$12="")</formula>
    </cfRule>
  </conditionalFormatting>
  <conditionalFormatting sqref="M13 O13">
    <cfRule type="expression" dxfId="32" priority="31">
      <formula>AND($M$13="",$O$13="")</formula>
    </cfRule>
  </conditionalFormatting>
  <conditionalFormatting sqref="L1">
    <cfRule type="cellIs" dxfId="31" priority="29" operator="equal">
      <formula>""</formula>
    </cfRule>
  </conditionalFormatting>
  <conditionalFormatting sqref="G27 I27 K27">
    <cfRule type="expression" dxfId="30" priority="26">
      <formula>AND($G$27="",$I$27="",$K$27="")</formula>
    </cfRule>
  </conditionalFormatting>
  <conditionalFormatting sqref="J15:Q15 K16">
    <cfRule type="expression" dxfId="29" priority="66">
      <formula>AND($M$13="○",$J$15="")</formula>
    </cfRule>
  </conditionalFormatting>
  <conditionalFormatting sqref="J17:J19 L17:L18 N17:N18 P17:P18">
    <cfRule type="expression" dxfId="28" priority="67">
      <formula>AND($M$13="○",AND($J$17:$J$19="",$L$17:$L$18="",$N$17:$N$18="",$P$17:$P$18=""))</formula>
    </cfRule>
  </conditionalFormatting>
  <conditionalFormatting sqref="M19">
    <cfRule type="expression" dxfId="27" priority="71">
      <formula>AND($M$13="○",$J$19="○",$M$19="")</formula>
    </cfRule>
  </conditionalFormatting>
  <conditionalFormatting sqref="G14">
    <cfRule type="cellIs" dxfId="26" priority="24" operator="equal">
      <formula>""</formula>
    </cfRule>
  </conditionalFormatting>
  <conditionalFormatting sqref="J22 L22 O22">
    <cfRule type="expression" dxfId="25" priority="22">
      <formula>AND($J$22="",$L$22="",$O$22="")</formula>
    </cfRule>
  </conditionalFormatting>
  <conditionalFormatting sqref="E17:F20">
    <cfRule type="expression" dxfId="24" priority="19">
      <formula>AND($M$13="○",$E$17:$F$20="")</formula>
    </cfRule>
  </conditionalFormatting>
  <conditionalFormatting sqref="N16">
    <cfRule type="expression" dxfId="23" priority="18">
      <formula>AND($M$13="○",$J$15="")</formula>
    </cfRule>
  </conditionalFormatting>
  <conditionalFormatting sqref="G25 I25">
    <cfRule type="expression" dxfId="22" priority="12">
      <formula>AND($G$25="",$I$25="")</formula>
    </cfRule>
  </conditionalFormatting>
  <conditionalFormatting sqref="N25 P25">
    <cfRule type="expression" dxfId="21" priority="11">
      <formula>AND($N$25="",$P$25="")</formula>
    </cfRule>
  </conditionalFormatting>
  <conditionalFormatting sqref="G26 I26">
    <cfRule type="expression" dxfId="20" priority="10">
      <formula>AND($G$26="",$I$26="")</formula>
    </cfRule>
  </conditionalFormatting>
  <conditionalFormatting sqref="N26 P26">
    <cfRule type="expression" dxfId="19" priority="9">
      <formula>AND($N$26="",$P$26="")</formula>
    </cfRule>
  </conditionalFormatting>
  <conditionalFormatting sqref="I24">
    <cfRule type="expression" dxfId="18" priority="5">
      <formula>AND($M$13="○",$I$24&lt;1)</formula>
    </cfRule>
  </conditionalFormatting>
  <conditionalFormatting sqref="L24">
    <cfRule type="expression" dxfId="17" priority="4">
      <formula>AND($M$13="○",$L$24&lt;1)</formula>
    </cfRule>
  </conditionalFormatting>
  <conditionalFormatting sqref="N24 P24">
    <cfRule type="expression" dxfId="16" priority="3">
      <formula>AND($M$13="○",$N$24="",$P$24="")</formula>
    </cfRule>
  </conditionalFormatting>
  <conditionalFormatting sqref="D10:F10 C11:H11 J10:Q11 G12:H12 D13:H13 D14:E14">
    <cfRule type="cellIs" dxfId="15" priority="2" operator="equal">
      <formula>""</formula>
    </cfRule>
  </conditionalFormatting>
  <conditionalFormatting sqref="G22">
    <cfRule type="cellIs" dxfId="14" priority="1" operator="equal">
      <formula>""</formula>
    </cfRule>
  </conditionalFormatting>
  <dataValidations count="1">
    <dataValidation type="list" allowBlank="1" showInputMessage="1" showErrorMessage="1" sqref="N8 L8 J17:J19 L17:L18 N17:N18 P17:P18 J8 J22 L22 I25:I26 G25:G26 K27 O12:O13 M12:M13 O22 N24:N26 P24:P26" xr:uid="{BA1F4E1C-BBD7-445C-83B9-DBDB05EAFF76}">
      <formula1>"○"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1D6-EA77-4167-AB6D-CCB7087E2DB0}">
  <sheetPr>
    <pageSetUpPr fitToPage="1"/>
  </sheetPr>
  <dimension ref="A1:Q31"/>
  <sheetViews>
    <sheetView view="pageBreakPreview" zoomScale="55" zoomScaleNormal="70" zoomScaleSheetLayoutView="55" zoomScalePageLayoutView="85" workbookViewId="0">
      <selection activeCell="AA12" sqref="AA12"/>
    </sheetView>
  </sheetViews>
  <sheetFormatPr defaultColWidth="9" defaultRowHeight="16.2" x14ac:dyDescent="0.45"/>
  <cols>
    <col min="1" max="1" width="5.19921875" style="7" customWidth="1"/>
    <col min="2" max="2" width="9" style="7"/>
    <col min="3" max="3" width="3.59765625" style="7" customWidth="1"/>
    <col min="4" max="4" width="9" style="7"/>
    <col min="5" max="5" width="3.59765625" style="7" customWidth="1"/>
    <col min="6" max="6" width="4.09765625" style="7" customWidth="1"/>
    <col min="7" max="10" width="13.59765625" style="7" customWidth="1"/>
    <col min="11" max="11" width="15.59765625" style="7" customWidth="1"/>
    <col min="12" max="15" width="13.59765625" style="7" customWidth="1"/>
    <col min="16" max="16" width="9" style="7" customWidth="1"/>
    <col min="17" max="17" width="8.69921875" style="7" customWidth="1"/>
    <col min="18" max="16384" width="9" style="7"/>
  </cols>
  <sheetData>
    <row r="1" spans="1:17" ht="24" customHeight="1" thickBot="1" x14ac:dyDescent="0.5">
      <c r="O1" s="30"/>
    </row>
    <row r="2" spans="1:17" ht="42" customHeight="1" x14ac:dyDescent="0.45">
      <c r="A2" s="166" t="s">
        <v>89</v>
      </c>
      <c r="B2" s="73" t="s">
        <v>90</v>
      </c>
      <c r="C2" s="73"/>
      <c r="D2" s="73"/>
      <c r="E2" s="73"/>
      <c r="F2" s="74"/>
      <c r="G2" s="57" t="s">
        <v>91</v>
      </c>
      <c r="H2" s="54"/>
      <c r="I2" s="57" t="s">
        <v>92</v>
      </c>
      <c r="J2" s="75" t="s">
        <v>93</v>
      </c>
      <c r="K2" s="54"/>
      <c r="L2" s="57" t="s">
        <v>92</v>
      </c>
      <c r="M2" s="169" t="s">
        <v>94</v>
      </c>
      <c r="N2" s="159" t="s">
        <v>95</v>
      </c>
      <c r="O2" s="160"/>
    </row>
    <row r="3" spans="1:17" ht="42" customHeight="1" x14ac:dyDescent="0.45">
      <c r="A3" s="167"/>
      <c r="B3" s="34" t="s">
        <v>96</v>
      </c>
      <c r="C3" s="34"/>
      <c r="D3" s="34"/>
      <c r="E3" s="34"/>
      <c r="F3" s="35"/>
      <c r="G3" s="32" t="s">
        <v>97</v>
      </c>
      <c r="H3" s="51"/>
      <c r="I3" s="16" t="s">
        <v>98</v>
      </c>
      <c r="J3" s="36" t="s">
        <v>99</v>
      </c>
      <c r="K3" s="51"/>
      <c r="L3" s="16" t="s">
        <v>98</v>
      </c>
      <c r="M3" s="163"/>
      <c r="N3" s="161"/>
      <c r="O3" s="162"/>
    </row>
    <row r="4" spans="1:17" ht="42" customHeight="1" x14ac:dyDescent="0.45">
      <c r="A4" s="167"/>
      <c r="B4" s="33" t="s">
        <v>100</v>
      </c>
      <c r="C4" s="33"/>
      <c r="D4" s="33"/>
      <c r="E4" s="33"/>
      <c r="F4" s="21"/>
      <c r="G4" s="16" t="s">
        <v>91</v>
      </c>
      <c r="H4" s="46"/>
      <c r="I4" s="16" t="s">
        <v>101</v>
      </c>
      <c r="J4" s="20" t="s">
        <v>93</v>
      </c>
      <c r="K4" s="46"/>
      <c r="L4" s="16" t="s">
        <v>101</v>
      </c>
      <c r="M4" s="163" t="s">
        <v>102</v>
      </c>
      <c r="N4" s="161" t="s">
        <v>103</v>
      </c>
      <c r="O4" s="162"/>
    </row>
    <row r="5" spans="1:17" ht="42" customHeight="1" x14ac:dyDescent="0.45">
      <c r="A5" s="167"/>
      <c r="B5" s="34" t="s">
        <v>104</v>
      </c>
      <c r="C5" s="34"/>
      <c r="D5" s="34"/>
      <c r="E5" s="34"/>
      <c r="F5" s="35"/>
      <c r="G5" s="16" t="s">
        <v>105</v>
      </c>
      <c r="H5" s="51"/>
      <c r="I5" s="16" t="s">
        <v>98</v>
      </c>
      <c r="J5" s="44" t="s">
        <v>106</v>
      </c>
      <c r="K5" s="51"/>
      <c r="L5" s="16" t="s">
        <v>107</v>
      </c>
      <c r="M5" s="163"/>
      <c r="N5" s="161"/>
      <c r="O5" s="162"/>
    </row>
    <row r="6" spans="1:17" ht="42" customHeight="1" x14ac:dyDescent="0.45">
      <c r="A6" s="167"/>
      <c r="B6" s="37" t="s">
        <v>108</v>
      </c>
      <c r="C6" s="37"/>
      <c r="D6" s="37"/>
      <c r="E6" s="49"/>
      <c r="F6" s="50"/>
      <c r="G6" s="120" t="s">
        <v>109</v>
      </c>
      <c r="H6" s="117"/>
      <c r="I6" s="120" t="s">
        <v>110</v>
      </c>
      <c r="J6" s="117"/>
      <c r="K6" s="48" t="s">
        <v>111</v>
      </c>
      <c r="L6" s="120" t="s">
        <v>112</v>
      </c>
      <c r="M6" s="117"/>
      <c r="N6" s="94" t="s">
        <v>174</v>
      </c>
      <c r="O6" s="164"/>
    </row>
    <row r="7" spans="1:17" ht="42" customHeight="1" x14ac:dyDescent="0.45">
      <c r="A7" s="167"/>
      <c r="B7" s="37" t="s">
        <v>113</v>
      </c>
      <c r="C7" s="37"/>
      <c r="D7" s="40" t="s">
        <v>114</v>
      </c>
      <c r="E7" s="37"/>
      <c r="F7" s="19"/>
      <c r="G7" s="108"/>
      <c r="H7" s="108"/>
      <c r="I7" s="108"/>
      <c r="J7" s="108"/>
      <c r="K7" s="20" t="s">
        <v>115</v>
      </c>
      <c r="L7" s="108"/>
      <c r="M7" s="108"/>
      <c r="N7" s="108"/>
      <c r="O7" s="109"/>
    </row>
    <row r="8" spans="1:17" ht="42" customHeight="1" x14ac:dyDescent="0.45">
      <c r="A8" s="167"/>
      <c r="B8" s="37" t="s">
        <v>116</v>
      </c>
      <c r="C8" s="37"/>
      <c r="D8" s="40" t="s">
        <v>117</v>
      </c>
      <c r="E8" s="37"/>
      <c r="F8" s="19"/>
      <c r="G8" s="158"/>
      <c r="H8" s="158"/>
      <c r="I8" s="158"/>
      <c r="J8" s="158"/>
      <c r="K8" s="20" t="s">
        <v>118</v>
      </c>
      <c r="L8" s="108"/>
      <c r="M8" s="108"/>
      <c r="N8" s="108"/>
      <c r="O8" s="109"/>
    </row>
    <row r="9" spans="1:17" ht="42" customHeight="1" x14ac:dyDescent="0.45">
      <c r="A9" s="167"/>
      <c r="B9" s="37" t="s">
        <v>119</v>
      </c>
      <c r="C9" s="37"/>
      <c r="D9" s="37" t="s">
        <v>117</v>
      </c>
      <c r="E9" s="37"/>
      <c r="F9" s="19"/>
      <c r="G9" s="158"/>
      <c r="H9" s="158"/>
      <c r="I9" s="158"/>
      <c r="J9" s="158"/>
      <c r="K9" s="20" t="s">
        <v>120</v>
      </c>
      <c r="L9" s="108"/>
      <c r="M9" s="108"/>
      <c r="N9" s="108"/>
      <c r="O9" s="109"/>
    </row>
    <row r="10" spans="1:17" ht="42" customHeight="1" x14ac:dyDescent="0.45">
      <c r="A10" s="167"/>
      <c r="B10" s="37" t="s">
        <v>121</v>
      </c>
      <c r="C10" s="37"/>
      <c r="D10" s="37" t="s">
        <v>122</v>
      </c>
      <c r="E10" s="37"/>
      <c r="F10" s="19"/>
      <c r="G10" s="108"/>
      <c r="H10" s="108"/>
      <c r="I10" s="108"/>
      <c r="J10" s="108"/>
      <c r="K10" s="20" t="s">
        <v>123</v>
      </c>
      <c r="L10" s="108"/>
      <c r="M10" s="108"/>
      <c r="N10" s="108"/>
      <c r="O10" s="109"/>
    </row>
    <row r="11" spans="1:17" ht="42" customHeight="1" x14ac:dyDescent="0.45">
      <c r="A11" s="167"/>
      <c r="B11" s="37" t="s">
        <v>124</v>
      </c>
      <c r="C11" s="37"/>
      <c r="D11" s="37" t="s">
        <v>122</v>
      </c>
      <c r="E11" s="37"/>
      <c r="F11" s="19"/>
      <c r="G11" s="158"/>
      <c r="H11" s="158"/>
      <c r="I11" s="158"/>
      <c r="J11" s="158"/>
      <c r="K11" s="20" t="s">
        <v>125</v>
      </c>
      <c r="L11" s="108"/>
      <c r="M11" s="108"/>
      <c r="N11" s="108"/>
      <c r="O11" s="109"/>
      <c r="Q11" s="31"/>
    </row>
    <row r="12" spans="1:17" ht="42" customHeight="1" x14ac:dyDescent="0.45">
      <c r="A12" s="167"/>
      <c r="B12" s="37" t="s">
        <v>126</v>
      </c>
      <c r="C12" s="37"/>
      <c r="D12" s="37" t="s">
        <v>127</v>
      </c>
      <c r="E12" s="37"/>
      <c r="F12" s="19"/>
      <c r="G12" s="108"/>
      <c r="H12" s="108"/>
      <c r="I12" s="108"/>
      <c r="J12" s="108"/>
      <c r="K12" s="20" t="s">
        <v>128</v>
      </c>
      <c r="L12" s="108"/>
      <c r="M12" s="108"/>
      <c r="N12" s="108"/>
      <c r="O12" s="109"/>
    </row>
    <row r="13" spans="1:17" ht="42" customHeight="1" x14ac:dyDescent="0.45">
      <c r="A13" s="167"/>
      <c r="B13" s="37" t="s">
        <v>129</v>
      </c>
      <c r="C13" s="37"/>
      <c r="D13" s="37" t="s">
        <v>122</v>
      </c>
      <c r="E13" s="37"/>
      <c r="F13" s="19"/>
      <c r="G13" s="157"/>
      <c r="H13" s="157"/>
      <c r="I13" s="157"/>
      <c r="J13" s="157"/>
      <c r="K13" s="20" t="s">
        <v>130</v>
      </c>
      <c r="L13" s="108"/>
      <c r="M13" s="108"/>
      <c r="N13" s="108"/>
      <c r="O13" s="109"/>
    </row>
    <row r="14" spans="1:17" ht="42" customHeight="1" x14ac:dyDescent="0.45">
      <c r="A14" s="167"/>
      <c r="B14" s="37" t="s">
        <v>131</v>
      </c>
      <c r="C14" s="37"/>
      <c r="D14" s="37" t="s">
        <v>122</v>
      </c>
      <c r="E14" s="37"/>
      <c r="F14" s="19"/>
      <c r="G14" s="157"/>
      <c r="H14" s="157"/>
      <c r="I14" s="157"/>
      <c r="J14" s="157"/>
      <c r="K14" s="20" t="s">
        <v>132</v>
      </c>
      <c r="L14" s="108"/>
      <c r="M14" s="108"/>
      <c r="N14" s="108"/>
      <c r="O14" s="109"/>
    </row>
    <row r="15" spans="1:17" ht="42" customHeight="1" x14ac:dyDescent="0.45">
      <c r="A15" s="167"/>
      <c r="B15" s="37" t="s">
        <v>133</v>
      </c>
      <c r="C15" s="37"/>
      <c r="D15" s="37" t="s">
        <v>122</v>
      </c>
      <c r="E15" s="37"/>
      <c r="F15" s="19"/>
      <c r="G15" s="108"/>
      <c r="H15" s="108"/>
      <c r="I15" s="108"/>
      <c r="J15" s="108"/>
      <c r="K15" s="20" t="s">
        <v>134</v>
      </c>
      <c r="L15" s="108"/>
      <c r="M15" s="108"/>
      <c r="N15" s="108"/>
      <c r="O15" s="109"/>
    </row>
    <row r="16" spans="1:17" ht="42" customHeight="1" x14ac:dyDescent="0.45">
      <c r="A16" s="167"/>
      <c r="B16" s="37" t="s">
        <v>135</v>
      </c>
      <c r="C16" s="37"/>
      <c r="D16" s="37" t="s">
        <v>117</v>
      </c>
      <c r="E16" s="37"/>
      <c r="F16" s="19"/>
      <c r="G16" s="158"/>
      <c r="H16" s="158"/>
      <c r="I16" s="158"/>
      <c r="J16" s="158"/>
      <c r="K16" s="20" t="s">
        <v>136</v>
      </c>
      <c r="L16" s="108"/>
      <c r="M16" s="108"/>
      <c r="N16" s="108"/>
      <c r="O16" s="109"/>
    </row>
    <row r="17" spans="1:15" ht="42" customHeight="1" x14ac:dyDescent="0.45">
      <c r="A17" s="167"/>
      <c r="B17" s="37" t="s">
        <v>137</v>
      </c>
      <c r="C17" s="37"/>
      <c r="D17" s="37" t="s">
        <v>117</v>
      </c>
      <c r="E17" s="37"/>
      <c r="F17" s="19"/>
      <c r="G17" s="158"/>
      <c r="H17" s="158"/>
      <c r="I17" s="158"/>
      <c r="J17" s="158"/>
      <c r="K17" s="20" t="s">
        <v>138</v>
      </c>
      <c r="L17" s="108"/>
      <c r="M17" s="108"/>
      <c r="N17" s="108"/>
      <c r="O17" s="109"/>
    </row>
    <row r="18" spans="1:15" ht="42" customHeight="1" x14ac:dyDescent="0.45">
      <c r="A18" s="167"/>
      <c r="B18" s="38"/>
      <c r="C18" s="38"/>
      <c r="D18" s="38"/>
      <c r="E18" s="38"/>
      <c r="F18" s="39"/>
      <c r="G18" s="165"/>
      <c r="H18" s="165"/>
      <c r="I18" s="165"/>
      <c r="J18" s="165"/>
      <c r="K18" s="20" t="s">
        <v>139</v>
      </c>
      <c r="L18" s="108"/>
      <c r="M18" s="108"/>
      <c r="N18" s="108"/>
      <c r="O18" s="109"/>
    </row>
    <row r="19" spans="1:15" ht="42" customHeight="1" x14ac:dyDescent="0.45">
      <c r="A19" s="167"/>
      <c r="B19" s="38"/>
      <c r="C19" s="38"/>
      <c r="D19" s="38"/>
      <c r="E19" s="38"/>
      <c r="F19" s="39"/>
      <c r="G19" s="165"/>
      <c r="H19" s="165"/>
      <c r="I19" s="165"/>
      <c r="J19" s="165"/>
      <c r="K19" s="20" t="s">
        <v>140</v>
      </c>
      <c r="L19" s="108"/>
      <c r="M19" s="108"/>
      <c r="N19" s="108"/>
      <c r="O19" s="109"/>
    </row>
    <row r="20" spans="1:15" ht="42" customHeight="1" x14ac:dyDescent="0.45">
      <c r="A20" s="167"/>
      <c r="B20" s="37" t="s">
        <v>141</v>
      </c>
      <c r="C20" s="37"/>
      <c r="D20" s="37"/>
      <c r="E20" s="37"/>
      <c r="F20" s="19"/>
      <c r="G20" s="171" t="str">
        <f>IFERROR(G8*4/G7*100,"")</f>
        <v/>
      </c>
      <c r="H20" s="171"/>
      <c r="I20" s="171" t="str">
        <f>IFERROR(I8*4/I7*100,"")</f>
        <v/>
      </c>
      <c r="J20" s="171"/>
      <c r="K20" s="20" t="s">
        <v>142</v>
      </c>
      <c r="L20" s="108"/>
      <c r="M20" s="108"/>
      <c r="N20" s="108"/>
      <c r="O20" s="109"/>
    </row>
    <row r="21" spans="1:15" ht="42" customHeight="1" thickBot="1" x14ac:dyDescent="0.5">
      <c r="A21" s="168"/>
      <c r="B21" s="76" t="s">
        <v>143</v>
      </c>
      <c r="C21" s="76"/>
      <c r="D21" s="76"/>
      <c r="E21" s="76"/>
      <c r="F21" s="77"/>
      <c r="G21" s="170" t="str">
        <f>IFERROR(G9*9/G7*100,"")</f>
        <v/>
      </c>
      <c r="H21" s="170"/>
      <c r="I21" s="170" t="str">
        <f>IFERROR(I9*9/I7*100,"")</f>
        <v/>
      </c>
      <c r="J21" s="170"/>
      <c r="K21" s="78" t="s">
        <v>144</v>
      </c>
      <c r="L21" s="151"/>
      <c r="M21" s="151"/>
      <c r="N21" s="151"/>
      <c r="O21" s="152"/>
    </row>
    <row r="22" spans="1:15" ht="54" customHeight="1" thickBot="1" x14ac:dyDescent="0.5">
      <c r="A22" s="87" t="s">
        <v>145</v>
      </c>
      <c r="B22" s="80" t="s">
        <v>146</v>
      </c>
      <c r="C22" s="80"/>
      <c r="D22" s="80"/>
      <c r="E22" s="80"/>
      <c r="F22" s="81"/>
      <c r="G22" s="82"/>
      <c r="H22" s="79" t="s">
        <v>68</v>
      </c>
      <c r="I22" s="79" t="s">
        <v>147</v>
      </c>
      <c r="J22" s="80"/>
      <c r="K22" s="82"/>
      <c r="L22" s="79" t="s">
        <v>68</v>
      </c>
      <c r="M22" s="79" t="s">
        <v>148</v>
      </c>
      <c r="N22" s="82"/>
      <c r="O22" s="83"/>
    </row>
    <row r="23" spans="1:15" ht="54" customHeight="1" x14ac:dyDescent="0.45">
      <c r="A23" s="166" t="s">
        <v>149</v>
      </c>
      <c r="B23" s="176" t="s">
        <v>150</v>
      </c>
      <c r="C23" s="104"/>
      <c r="D23" s="104"/>
      <c r="E23" s="104"/>
      <c r="F23" s="104"/>
      <c r="G23" s="148" t="s">
        <v>151</v>
      </c>
      <c r="H23" s="67" t="s">
        <v>152</v>
      </c>
      <c r="I23" s="55" t="s">
        <v>153</v>
      </c>
      <c r="J23" s="84" t="s">
        <v>154</v>
      </c>
      <c r="K23" s="67" t="s">
        <v>155</v>
      </c>
      <c r="L23" s="55" t="s">
        <v>156</v>
      </c>
      <c r="M23" s="67" t="s">
        <v>157</v>
      </c>
      <c r="N23" s="148" t="s">
        <v>158</v>
      </c>
      <c r="O23" s="181"/>
    </row>
    <row r="24" spans="1:15" ht="54" customHeight="1" x14ac:dyDescent="0.45">
      <c r="A24" s="167"/>
      <c r="B24" s="177"/>
      <c r="C24" s="178"/>
      <c r="D24" s="178"/>
      <c r="E24" s="178"/>
      <c r="F24" s="178"/>
      <c r="G24" s="107"/>
      <c r="H24" s="46"/>
      <c r="I24" s="46"/>
      <c r="J24" s="47"/>
      <c r="K24" s="46"/>
      <c r="L24" s="46"/>
      <c r="M24" s="46"/>
      <c r="N24" s="108"/>
      <c r="O24" s="109"/>
    </row>
    <row r="25" spans="1:15" ht="54" customHeight="1" x14ac:dyDescent="0.45">
      <c r="A25" s="167"/>
      <c r="B25" s="177"/>
      <c r="C25" s="178"/>
      <c r="D25" s="178"/>
      <c r="E25" s="178"/>
      <c r="F25" s="178"/>
      <c r="G25" s="132" t="s">
        <v>159</v>
      </c>
      <c r="H25" s="45" t="s">
        <v>160</v>
      </c>
      <c r="I25" s="45" t="s">
        <v>161</v>
      </c>
      <c r="J25" s="48" t="s">
        <v>162</v>
      </c>
      <c r="K25" s="43" t="s">
        <v>163</v>
      </c>
      <c r="L25" s="45" t="s">
        <v>164</v>
      </c>
      <c r="M25" s="43" t="s">
        <v>165</v>
      </c>
      <c r="N25" s="45" t="s">
        <v>157</v>
      </c>
      <c r="O25" s="60" t="s">
        <v>166</v>
      </c>
    </row>
    <row r="26" spans="1:15" ht="54" customHeight="1" thickBot="1" x14ac:dyDescent="0.5">
      <c r="A26" s="168"/>
      <c r="B26" s="179"/>
      <c r="C26" s="180"/>
      <c r="D26" s="180"/>
      <c r="E26" s="180"/>
      <c r="F26" s="180"/>
      <c r="G26" s="134"/>
      <c r="H26" s="65"/>
      <c r="I26" s="65"/>
      <c r="J26" s="85"/>
      <c r="K26" s="65"/>
      <c r="L26" s="65"/>
      <c r="M26" s="65"/>
      <c r="N26" s="65"/>
      <c r="O26" s="86"/>
    </row>
    <row r="27" spans="1:15" ht="42.6" customHeight="1" x14ac:dyDescent="0.45">
      <c r="A27" s="182" t="s">
        <v>167</v>
      </c>
      <c r="B27" s="148"/>
      <c r="C27" s="148"/>
      <c r="D27" s="186" t="s">
        <v>168</v>
      </c>
      <c r="E27" s="187"/>
      <c r="F27" s="188"/>
      <c r="G27" s="172"/>
      <c r="H27" s="172"/>
      <c r="I27" s="172"/>
      <c r="J27" s="172"/>
      <c r="K27" s="172"/>
      <c r="L27" s="172"/>
      <c r="M27" s="172"/>
      <c r="N27" s="172"/>
      <c r="O27" s="173"/>
    </row>
    <row r="28" spans="1:15" ht="42.6" customHeight="1" x14ac:dyDescent="0.45">
      <c r="A28" s="183"/>
      <c r="B28" s="107"/>
      <c r="C28" s="107"/>
      <c r="D28" s="192" t="s">
        <v>169</v>
      </c>
      <c r="E28" s="193"/>
      <c r="F28" s="194"/>
      <c r="G28" s="174"/>
      <c r="H28" s="174"/>
      <c r="I28" s="174"/>
      <c r="J28" s="174"/>
      <c r="K28" s="174"/>
      <c r="L28" s="174"/>
      <c r="M28" s="174"/>
      <c r="N28" s="174"/>
      <c r="O28" s="175"/>
    </row>
    <row r="29" spans="1:15" ht="42.6" customHeight="1" x14ac:dyDescent="0.45">
      <c r="A29" s="183"/>
      <c r="B29" s="107"/>
      <c r="C29" s="107"/>
      <c r="D29" s="120" t="s">
        <v>170</v>
      </c>
      <c r="E29" s="121"/>
      <c r="F29" s="117"/>
      <c r="G29" s="189"/>
      <c r="H29" s="190"/>
      <c r="I29" s="190"/>
      <c r="J29" s="190"/>
      <c r="K29" s="48" t="s">
        <v>171</v>
      </c>
      <c r="L29" s="105"/>
      <c r="M29" s="119"/>
      <c r="N29" s="119"/>
      <c r="O29" s="156"/>
    </row>
    <row r="30" spans="1:15" ht="42.6" customHeight="1" thickBot="1" x14ac:dyDescent="0.5">
      <c r="A30" s="184"/>
      <c r="B30" s="185"/>
      <c r="C30" s="185"/>
      <c r="D30" s="191" t="s">
        <v>175</v>
      </c>
      <c r="E30" s="191"/>
      <c r="F30" s="191"/>
      <c r="G30" s="90"/>
      <c r="H30" s="91" t="s">
        <v>176</v>
      </c>
      <c r="I30" s="151"/>
      <c r="J30" s="151"/>
      <c r="K30" s="69" t="s">
        <v>24</v>
      </c>
      <c r="L30" s="151"/>
      <c r="M30" s="151"/>
      <c r="N30" s="151"/>
      <c r="O30" s="152"/>
    </row>
    <row r="31" spans="1:15" ht="19.2" customHeight="1" x14ac:dyDescent="0.45">
      <c r="O31" s="30"/>
    </row>
  </sheetData>
  <sheetProtection algorithmName="SHA-512" hashValue="IiORxRjv7zj3OjJV5IwtAsYRYm/0cy8MFmcWimj8dGPFqjdzRC1kHUBirahOLA0/5a+as03fPwuEXofd39Jcow==" saltValue="/ApqxmqQXuWLy/3W2C2BdQ==" spinCount="100000" sheet="1" objects="1" scenarios="1"/>
  <mergeCells count="85">
    <mergeCell ref="A23:A26"/>
    <mergeCell ref="G27:O28"/>
    <mergeCell ref="B23:F26"/>
    <mergeCell ref="G23:G24"/>
    <mergeCell ref="N23:O23"/>
    <mergeCell ref="N24:O24"/>
    <mergeCell ref="G25:G26"/>
    <mergeCell ref="A27:C30"/>
    <mergeCell ref="L30:O30"/>
    <mergeCell ref="L29:O29"/>
    <mergeCell ref="D27:F27"/>
    <mergeCell ref="D29:F29"/>
    <mergeCell ref="G29:J29"/>
    <mergeCell ref="D30:F30"/>
    <mergeCell ref="I30:J30"/>
    <mergeCell ref="D28:F28"/>
    <mergeCell ref="N20:O20"/>
    <mergeCell ref="G21:H21"/>
    <mergeCell ref="I21:J21"/>
    <mergeCell ref="L21:M21"/>
    <mergeCell ref="N21:O21"/>
    <mergeCell ref="G20:H20"/>
    <mergeCell ref="I20:J20"/>
    <mergeCell ref="L20:M20"/>
    <mergeCell ref="A2:A21"/>
    <mergeCell ref="G7:H7"/>
    <mergeCell ref="I7:J7"/>
    <mergeCell ref="L7:M7"/>
    <mergeCell ref="G18:H18"/>
    <mergeCell ref="I18:J18"/>
    <mergeCell ref="L18:M18"/>
    <mergeCell ref="G15:H15"/>
    <mergeCell ref="I15:J15"/>
    <mergeCell ref="L15:M15"/>
    <mergeCell ref="L13:M13"/>
    <mergeCell ref="M2:M3"/>
    <mergeCell ref="G14:H14"/>
    <mergeCell ref="I14:J14"/>
    <mergeCell ref="L14:M14"/>
    <mergeCell ref="G10:H10"/>
    <mergeCell ref="N19:O19"/>
    <mergeCell ref="G16:H16"/>
    <mergeCell ref="I16:J16"/>
    <mergeCell ref="L16:M16"/>
    <mergeCell ref="N16:O16"/>
    <mergeCell ref="G17:H17"/>
    <mergeCell ref="I17:J17"/>
    <mergeCell ref="L17:M17"/>
    <mergeCell ref="N17:O17"/>
    <mergeCell ref="N18:O18"/>
    <mergeCell ref="G19:H19"/>
    <mergeCell ref="I19:J19"/>
    <mergeCell ref="L19:M19"/>
    <mergeCell ref="N14:O14"/>
    <mergeCell ref="N15:O15"/>
    <mergeCell ref="N2:O3"/>
    <mergeCell ref="M4:M5"/>
    <mergeCell ref="N4:O5"/>
    <mergeCell ref="N7:O7"/>
    <mergeCell ref="N6:O6"/>
    <mergeCell ref="N8:O8"/>
    <mergeCell ref="I10:J10"/>
    <mergeCell ref="L10:M10"/>
    <mergeCell ref="N10:O10"/>
    <mergeCell ref="G9:H9"/>
    <mergeCell ref="I9:J9"/>
    <mergeCell ref="L9:M9"/>
    <mergeCell ref="N9:O9"/>
    <mergeCell ref="G8:H8"/>
    <mergeCell ref="I8:J8"/>
    <mergeCell ref="L8:M8"/>
    <mergeCell ref="G6:H6"/>
    <mergeCell ref="I6:J6"/>
    <mergeCell ref="L6:M6"/>
    <mergeCell ref="G13:H13"/>
    <mergeCell ref="I13:J13"/>
    <mergeCell ref="N13:O13"/>
    <mergeCell ref="G11:H11"/>
    <mergeCell ref="I11:J11"/>
    <mergeCell ref="L11:M11"/>
    <mergeCell ref="N11:O11"/>
    <mergeCell ref="G12:H12"/>
    <mergeCell ref="I12:J12"/>
    <mergeCell ref="L12:M12"/>
    <mergeCell ref="N12:O12"/>
  </mergeCells>
  <phoneticPr fontId="2"/>
  <conditionalFormatting sqref="L7:O21">
    <cfRule type="cellIs" dxfId="13" priority="42" operator="equal">
      <formula>""</formula>
    </cfRule>
  </conditionalFormatting>
  <conditionalFormatting sqref="G22">
    <cfRule type="cellIs" dxfId="12" priority="41" operator="equal">
      <formula>""</formula>
    </cfRule>
  </conditionalFormatting>
  <conditionalFormatting sqref="K22">
    <cfRule type="cellIs" dxfId="11" priority="39" operator="equal">
      <formula>""</formula>
    </cfRule>
  </conditionalFormatting>
  <conditionalFormatting sqref="I24:M24">
    <cfRule type="expression" dxfId="10" priority="30">
      <formula>AND($I$24:$N$24="",$H$24="有")</formula>
    </cfRule>
  </conditionalFormatting>
  <conditionalFormatting sqref="I26:N26">
    <cfRule type="expression" dxfId="9" priority="29">
      <formula>AND($H$26="有",$I$26:$N$26="")</formula>
    </cfRule>
  </conditionalFormatting>
  <conditionalFormatting sqref="O26">
    <cfRule type="expression" dxfId="8" priority="28">
      <formula>AND($N$26="○",$O$26="")</formula>
    </cfRule>
  </conditionalFormatting>
  <conditionalFormatting sqref="G30 I30 K30:L30">
    <cfRule type="cellIs" dxfId="7" priority="27" operator="equal">
      <formula>""</formula>
    </cfRule>
  </conditionalFormatting>
  <conditionalFormatting sqref="H24">
    <cfRule type="cellIs" dxfId="6" priority="26" operator="equal">
      <formula>""</formula>
    </cfRule>
  </conditionalFormatting>
  <conditionalFormatting sqref="H26">
    <cfRule type="cellIs" dxfId="5" priority="25" operator="equal">
      <formula>""</formula>
    </cfRule>
  </conditionalFormatting>
  <conditionalFormatting sqref="N24:O24">
    <cfRule type="expression" dxfId="4" priority="18">
      <formula>AND($M$24="○",$N$24="")</formula>
    </cfRule>
  </conditionalFormatting>
  <conditionalFormatting sqref="N26">
    <cfRule type="expression" dxfId="3" priority="11">
      <formula>AND($I$26:$N$26="",$H$26="有")</formula>
    </cfRule>
  </conditionalFormatting>
  <conditionalFormatting sqref="N22">
    <cfRule type="cellIs" dxfId="2" priority="10" operator="equal">
      <formula>""</formula>
    </cfRule>
  </conditionalFormatting>
  <conditionalFormatting sqref="G7:J17">
    <cfRule type="cellIs" dxfId="1" priority="7" operator="equal">
      <formula>""</formula>
    </cfRule>
  </conditionalFormatting>
  <conditionalFormatting sqref="H2:H5 K2:K5">
    <cfRule type="expression" dxfId="0" priority="1">
      <formula>AND( H2="", OR( AND(ROW()&lt;=3,COUNT($H$4:$H$5,$K$4:$K$5)=0), AND(ROW()&gt;=4,COUNT($H$2:$H$3,$K$2:$K$3)=0) ) )</formula>
    </cfRule>
  </conditionalFormatting>
  <dataValidations count="4">
    <dataValidation type="list" allowBlank="1" showInputMessage="1" showErrorMessage="1" sqref="I24:M24 I26:N26" xr:uid="{3037D6DA-91BE-4B3A-A752-D90F86479AA3}">
      <formula1>"○"</formula1>
    </dataValidation>
    <dataValidation type="list" allowBlank="1" showInputMessage="1" showErrorMessage="1" sqref="H24 H26 N22" xr:uid="{3686A9E6-5BD3-470B-B978-89D38D4F6312}">
      <formula1>"有,無"</formula1>
    </dataValidation>
    <dataValidation type="whole" operator="greaterThanOrEqual" allowBlank="1" showInputMessage="1" showErrorMessage="1" sqref="H2 H4 K2 K4 K22 G22" xr:uid="{D1A5BDDD-153F-4D7B-9D99-04E1EF2C1D57}">
      <formula1>0</formula1>
    </dataValidation>
    <dataValidation type="decimal" operator="greaterThanOrEqual" allowBlank="1" showInputMessage="1" showErrorMessage="1" sqref="G21:J21 G7:J19 K7:O21" xr:uid="{2B3FD5AA-6779-4B34-8BB9-5AB11246E0FB}">
      <formula1>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4-1表</vt:lpstr>
      <vt:lpstr>4-1裏</vt:lpstr>
      <vt:lpstr>'4-1表'!Print_Area</vt:lpstr>
      <vt:lpstr>'4-1裏'!Print_Area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越中 星</cp:lastModifiedBy>
  <cp:revision/>
  <dcterms:created xsi:type="dcterms:W3CDTF">2024-04-04T04:33:25Z</dcterms:created>
  <dcterms:modified xsi:type="dcterms:W3CDTF">2026-05-28T02:23:30Z</dcterms:modified>
  <cp:category/>
  <cp:contentStatus/>
</cp:coreProperties>
</file>