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60027\AppData\Local\Temp\jp.co.nec.panfocus\directEdit\nutdsl0l.hgt\"/>
    </mc:Choice>
  </mc:AlternateContent>
  <xr:revisionPtr revIDLastSave="0" documentId="13_ncr:1_{107A03E0-A822-45B8-9695-26B68C434D1A}" xr6:coauthVersionLast="47" xr6:coauthVersionMax="47" xr10:uidLastSave="{00000000-0000-0000-0000-000000000000}"/>
  <workbookProtection workbookAlgorithmName="SHA-512" workbookHashValue="z5mCob0sien1g+M7yvJo+XJ4xcGO6iq0Wq02WuxSAk7NaoCj+Xfj9sz6Gra41o9OkYpdhsaQqRhyTSeINb2W9A==" workbookSaltValue="xFCrH23P0NCERub0QFk59w==" workbookSpinCount="100000" lockStructure="1"/>
  <bookViews>
    <workbookView xWindow="-28920" yWindow="-120" windowWidth="29040" windowHeight="15720" xr2:uid="{542B6574-FEBE-4254-BD9B-758C91958480}"/>
  </bookViews>
  <sheets>
    <sheet name="4-4表" sheetId="1" r:id="rId1"/>
    <sheet name="4-4裏" sheetId="2" r:id="rId2"/>
  </sheets>
  <definedNames>
    <definedName name="_xlnm.Print_Area" localSheetId="0">'4-4表'!$A$1:$Q$32</definedName>
    <definedName name="_xlnm.Print_Area" localSheetId="1">'4-4裏'!$A$1:$O$38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5" i="1" l="1"/>
  <c r="K15" i="1" l="1"/>
  <c r="I22" i="2" l="1"/>
  <c r="G22" i="2"/>
  <c r="I21" i="2"/>
  <c r="G21" i="2"/>
  <c r="D25" i="1"/>
  <c r="E25" i="1"/>
  <c r="F25" i="1"/>
</calcChain>
</file>

<file path=xl/sharedStrings.xml><?xml version="1.0" encoding="utf-8"?>
<sst xmlns="http://schemas.openxmlformats.org/spreadsheetml/2006/main" count="262" uniqueCount="217">
  <si>
    <t>（別紙様式4-4）</t>
    <phoneticPr fontId="2"/>
  </si>
  <si>
    <t>特定給食施設等栄養管理報告書
（保育所・幼稚園・こども園・学校・児童福祉施設）</t>
    <rPh sb="16" eb="19">
      <t>ホイクショ</t>
    </rPh>
    <rPh sb="20" eb="23">
      <t>ヨウチエン</t>
    </rPh>
    <rPh sb="27" eb="28">
      <t>エン</t>
    </rPh>
    <rPh sb="29" eb="31">
      <t>ガッコウ</t>
    </rPh>
    <rPh sb="32" eb="34">
      <t>ジドウ</t>
    </rPh>
    <rPh sb="34" eb="36">
      <t>フクシ</t>
    </rPh>
    <rPh sb="36" eb="38">
      <t>シセツ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</si>
  <si>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</si>
  <si>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</si>
  <si>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</si>
  <si>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日現在</t>
    <rPh sb="0" eb="1">
      <t>ニチ</t>
    </rPh>
    <rPh sb="1" eb="3">
      <t>ゲンザイ</t>
    </rPh>
    <phoneticPr fontId="2"/>
  </si>
  <si>
    <t>施設ID（保健所入力欄）</t>
    <rPh sb="0" eb="2">
      <t>シセツ</t>
    </rPh>
    <rPh sb="5" eb="8">
      <t>ホケンショ</t>
    </rPh>
    <rPh sb="8" eb="10">
      <t>ニュウリョク</t>
    </rPh>
    <rPh sb="10" eb="11">
      <t>ラン</t>
    </rPh>
    <phoneticPr fontId="2"/>
  </si>
  <si>
    <t>奈良県     保健所長　殿　</t>
    <phoneticPr fontId="2"/>
  </si>
  <si>
    <t>給食施設設置者</t>
    <phoneticPr fontId="2"/>
  </si>
  <si>
    <t>住所</t>
    <phoneticPr fontId="2"/>
  </si>
  <si>
    <t>氏名</t>
    <phoneticPr fontId="2"/>
  </si>
  <si>
    <t>（法人にあっては、主たる事業所の所在地、名称及び代表者氏名）</t>
    <phoneticPr fontId="2"/>
  </si>
  <si>
    <t>基本情報</t>
  </si>
  <si>
    <t>施設名</t>
    <phoneticPr fontId="2"/>
  </si>
  <si>
    <t>施設
種類</t>
    <phoneticPr fontId="2"/>
  </si>
  <si>
    <t>保育所</t>
    <rPh sb="0" eb="3">
      <t>ホイクショ</t>
    </rPh>
    <phoneticPr fontId="2"/>
  </si>
  <si>
    <t>幼稚園</t>
    <rPh sb="0" eb="3">
      <t>ヨウチエン</t>
    </rPh>
    <phoneticPr fontId="2"/>
  </si>
  <si>
    <t>こども園</t>
    <rPh sb="3" eb="4">
      <t>エン</t>
    </rPh>
    <phoneticPr fontId="2"/>
  </si>
  <si>
    <t>学校</t>
    <rPh sb="0" eb="2">
      <t>ガッコウ</t>
    </rPh>
    <phoneticPr fontId="2"/>
  </si>
  <si>
    <t>上記以外の児童福祉施設
（右に記入）</t>
    <rPh sb="0" eb="2">
      <t>ジョウキ</t>
    </rPh>
    <rPh sb="2" eb="4">
      <t>イガイ</t>
    </rPh>
    <rPh sb="5" eb="7">
      <t>ジドウ</t>
    </rPh>
    <rPh sb="7" eb="9">
      <t>フクシ</t>
    </rPh>
    <rPh sb="9" eb="11">
      <t>シセツ</t>
    </rPh>
    <rPh sb="13" eb="14">
      <t>ミギ</t>
    </rPh>
    <rPh sb="15" eb="17">
      <t>キニュウ</t>
    </rPh>
    <phoneticPr fontId="2"/>
  </si>
  <si>
    <t>所在地</t>
  </si>
  <si>
    <t>〒</t>
  </si>
  <si>
    <t>TEL</t>
  </si>
  <si>
    <t>FAX</t>
  </si>
  <si>
    <t>メール</t>
    <phoneticPr fontId="2"/>
  </si>
  <si>
    <t>管理者名</t>
  </si>
  <si>
    <t>氏名</t>
    <rPh sb="0" eb="2">
      <t>シメイ</t>
    </rPh>
    <phoneticPr fontId="2"/>
  </si>
  <si>
    <t>健康増進法第21条第1項の指定</t>
  </si>
  <si>
    <t>有</t>
    <rPh sb="0" eb="1">
      <t>ア</t>
    </rPh>
    <phoneticPr fontId="2"/>
  </si>
  <si>
    <t>無</t>
    <rPh sb="0" eb="1">
      <t>ナ</t>
    </rPh>
    <phoneticPr fontId="2"/>
  </si>
  <si>
    <t>栄養管理責任者
（施設側）</t>
    <rPh sb="0" eb="2">
      <t>エイヨウ</t>
    </rPh>
    <rPh sb="2" eb="4">
      <t>カンリ</t>
    </rPh>
    <rPh sb="9" eb="12">
      <t>シセツガワ</t>
    </rPh>
    <phoneticPr fontId="2"/>
  </si>
  <si>
    <t>部署名</t>
  </si>
  <si>
    <t>入所児童数</t>
    <rPh sb="0" eb="2">
      <t>ニュウショ</t>
    </rPh>
    <rPh sb="2" eb="5">
      <t>ジドウスウ</t>
    </rPh>
    <phoneticPr fontId="2"/>
  </si>
  <si>
    <t>乳児</t>
    <rPh sb="0" eb="2">
      <t>ニュウジ</t>
    </rPh>
    <phoneticPr fontId="2"/>
  </si>
  <si>
    <t>1～2歳児</t>
    <rPh sb="3" eb="5">
      <t>サイジ</t>
    </rPh>
    <phoneticPr fontId="2"/>
  </si>
  <si>
    <t>3～5歳児</t>
    <rPh sb="3" eb="5">
      <t>サイジ</t>
    </rPh>
    <phoneticPr fontId="2"/>
  </si>
  <si>
    <t>小学生
（低）</t>
    <rPh sb="0" eb="3">
      <t>ショウガクセイ</t>
    </rPh>
    <rPh sb="5" eb="6">
      <t>テイ</t>
    </rPh>
    <phoneticPr fontId="2"/>
  </si>
  <si>
    <t>小学生
（中）</t>
    <rPh sb="0" eb="3">
      <t>ショウガクセイ</t>
    </rPh>
    <rPh sb="5" eb="6">
      <t>チュウ</t>
    </rPh>
    <phoneticPr fontId="2"/>
  </si>
  <si>
    <t>小学生
（高）</t>
    <rPh sb="0" eb="3">
      <t>ショウガクセイ</t>
    </rPh>
    <rPh sb="5" eb="6">
      <t>コウ</t>
    </rPh>
    <phoneticPr fontId="2"/>
  </si>
  <si>
    <t>中学生</t>
    <rPh sb="0" eb="3">
      <t>チュウガクセイ</t>
    </rPh>
    <phoneticPr fontId="2"/>
  </si>
  <si>
    <t>高校生</t>
    <rPh sb="0" eb="3">
      <t>コウコウセイ</t>
    </rPh>
    <phoneticPr fontId="2"/>
  </si>
  <si>
    <t>合計</t>
    <rPh sb="0" eb="2">
      <t>ゴウケイ</t>
    </rPh>
    <phoneticPr fontId="2"/>
  </si>
  <si>
    <t>給食の運営方式
（注）</t>
    <rPh sb="9" eb="10">
      <t>チュウ</t>
    </rPh>
    <phoneticPr fontId="2"/>
  </si>
  <si>
    <t>外部搬入あり</t>
    <rPh sb="0" eb="2">
      <t>ガイブ</t>
    </rPh>
    <rPh sb="2" eb="4">
      <t>ハンニュウ</t>
    </rPh>
    <phoneticPr fontId="2"/>
  </si>
  <si>
    <t>外部搬入なし</t>
    <rPh sb="0" eb="2">
      <t>ガイブ</t>
    </rPh>
    <rPh sb="2" eb="4">
      <t>ハンニュウ</t>
    </rPh>
    <phoneticPr fontId="2"/>
  </si>
  <si>
    <t>委託あり</t>
    <rPh sb="0" eb="2">
      <t>イタク</t>
    </rPh>
    <phoneticPr fontId="2"/>
  </si>
  <si>
    <t>委託なし</t>
    <rPh sb="0" eb="2">
      <t>イタク</t>
    </rPh>
    <phoneticPr fontId="2"/>
  </si>
  <si>
    <t>※学校のみ記入
共同調理場や他校へ配食されている場合の対象校
（校数を記入し、配食がない場合0を記入）</t>
    <rPh sb="1" eb="3">
      <t>ガッコウ</t>
    </rPh>
    <rPh sb="5" eb="7">
      <t>キニュウ</t>
    </rPh>
    <rPh sb="8" eb="13">
      <t>キョウドウチョウリバ</t>
    </rPh>
    <rPh sb="14" eb="16">
      <t>タコウ</t>
    </rPh>
    <rPh sb="17" eb="19">
      <t>ハイショク</t>
    </rPh>
    <rPh sb="24" eb="26">
      <t>バアイ</t>
    </rPh>
    <rPh sb="27" eb="30">
      <t>タイショウコウ</t>
    </rPh>
    <rPh sb="32" eb="33">
      <t>コウ</t>
    </rPh>
    <rPh sb="33" eb="34">
      <t>スウ</t>
    </rPh>
    <rPh sb="35" eb="37">
      <t>キニュウ</t>
    </rPh>
    <rPh sb="39" eb="41">
      <t>ハイショク</t>
    </rPh>
    <rPh sb="44" eb="46">
      <t>バアイ</t>
    </rPh>
    <rPh sb="48" eb="50">
      <t>キニュウ</t>
    </rPh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</si>
  <si>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</si>
  <si>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</si>
  <si>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特別支援学校</t>
    <rPh sb="0" eb="6">
      <t>トクベツシエンガッコウ</t>
    </rPh>
    <phoneticPr fontId="2"/>
  </si>
  <si>
    <t>※学校のみ記入
栄養教諭の配置</t>
    <rPh sb="8" eb="10">
      <t>エイヨウ</t>
    </rPh>
    <rPh sb="10" eb="12">
      <t>キョウユ</t>
    </rPh>
    <rPh sb="13" eb="15">
      <t>ハイチ</t>
    </rPh>
    <phoneticPr fontId="2"/>
  </si>
  <si>
    <t>小中一貫校</t>
    <rPh sb="0" eb="5">
      <t>ショウチュウイッカンコウ</t>
    </rPh>
    <phoneticPr fontId="2"/>
  </si>
  <si>
    <t>その他</t>
    <rPh sb="2" eb="3">
      <t>タ</t>
    </rPh>
    <phoneticPr fontId="2"/>
  </si>
  <si>
    <t>給食
従事者数</t>
    <phoneticPr fontId="2"/>
  </si>
  <si>
    <t>施設側(人)</t>
    <rPh sb="0" eb="3">
      <t>シセツガワ</t>
    </rPh>
    <rPh sb="4" eb="5">
      <t>ニン</t>
    </rPh>
    <phoneticPr fontId="2"/>
  </si>
  <si>
    <t>委託先（人）</t>
  </si>
  <si>
    <t>（注）委託ありの場合は下記に委託業者について記入してください</t>
    <rPh sb="3" eb="5">
      <t>イタク</t>
    </rPh>
    <rPh sb="8" eb="10">
      <t>バアイ</t>
    </rPh>
    <rPh sb="11" eb="13">
      <t>カキ</t>
    </rPh>
    <rPh sb="14" eb="16">
      <t>イタク</t>
    </rPh>
    <rPh sb="16" eb="18">
      <t>ギョウシャ</t>
    </rPh>
    <rPh sb="22" eb="24">
      <t>キニュウ</t>
    </rPh>
    <phoneticPr fontId="2"/>
  </si>
  <si>
    <t>委託業者名称</t>
    <rPh sb="0" eb="2">
      <t>イタク</t>
    </rPh>
    <rPh sb="2" eb="4">
      <t>ギョウシャ</t>
    </rPh>
    <phoneticPr fontId="2"/>
  </si>
  <si>
    <t>（0の場合も0と記入）</t>
    <rPh sb="3" eb="5">
      <t>バアイ</t>
    </rPh>
    <rPh sb="8" eb="10">
      <t>キニュウ</t>
    </rPh>
    <phoneticPr fontId="2"/>
  </si>
  <si>
    <t>常勤</t>
  </si>
  <si>
    <t>非常勤</t>
  </si>
  <si>
    <t>受託責任者</t>
  </si>
  <si>
    <t>職種</t>
    <phoneticPr fontId="2"/>
  </si>
  <si>
    <t>管理栄養士</t>
  </si>
  <si>
    <t>委託内容</t>
  </si>
  <si>
    <t>献立作成</t>
    <rPh sb="0" eb="2">
      <t>コンダテ</t>
    </rPh>
    <rPh sb="2" eb="4">
      <t>サクセイ</t>
    </rPh>
    <phoneticPr fontId="2"/>
  </si>
  <si>
    <t>材料購入</t>
    <rPh sb="0" eb="2">
      <t>ザイリョウ</t>
    </rPh>
    <rPh sb="2" eb="4">
      <t>コウニュウ</t>
    </rPh>
    <phoneticPr fontId="2"/>
  </si>
  <si>
    <t>調理</t>
    <rPh sb="0" eb="2">
      <t>チョウリ</t>
    </rPh>
    <phoneticPr fontId="2"/>
  </si>
  <si>
    <t>盛付</t>
    <rPh sb="0" eb="1">
      <t>モ</t>
    </rPh>
    <rPh sb="1" eb="2">
      <t>ツ</t>
    </rPh>
    <phoneticPr fontId="2"/>
  </si>
  <si>
    <t>栄養士</t>
  </si>
  <si>
    <t>配膳</t>
    <rPh sb="0" eb="2">
      <t>ハイゼン</t>
    </rPh>
    <phoneticPr fontId="2"/>
  </si>
  <si>
    <t>下膳</t>
    <rPh sb="0" eb="1">
      <t>シタ</t>
    </rPh>
    <rPh sb="1" eb="2">
      <t>ゼン</t>
    </rPh>
    <phoneticPr fontId="2"/>
  </si>
  <si>
    <t>洗浄</t>
    <rPh sb="0" eb="2">
      <t>センジョウ</t>
    </rPh>
    <phoneticPr fontId="2"/>
  </si>
  <si>
    <t>施設外調理</t>
    <rPh sb="0" eb="2">
      <t>シセツ</t>
    </rPh>
    <rPh sb="2" eb="3">
      <t>ガイ</t>
    </rPh>
    <rPh sb="3" eb="5">
      <t>チョウリ</t>
    </rPh>
    <phoneticPr fontId="2"/>
  </si>
  <si>
    <t>調理師</t>
  </si>
  <si>
    <t>その他
（右に記入）</t>
    <rPh sb="2" eb="3">
      <t>タ</t>
    </rPh>
    <rPh sb="5" eb="6">
      <t>ミギ</t>
    </rPh>
    <rPh sb="7" eb="9">
      <t>キニュウ</t>
    </rPh>
    <phoneticPr fontId="2"/>
  </si>
  <si>
    <t>調理員</t>
  </si>
  <si>
    <t>食数</t>
  </si>
  <si>
    <t>朝食</t>
  </si>
  <si>
    <t>昼食</t>
  </si>
  <si>
    <t>夕食</t>
  </si>
  <si>
    <r>
      <t xml:space="preserve">合計
</t>
    </r>
    <r>
      <rPr>
        <sz val="10"/>
        <color theme="1"/>
        <rFont val="ＭＳ Ｐゴシック"/>
        <family val="3"/>
        <charset val="128"/>
      </rPr>
      <t>（その他除く）</t>
    </r>
    <rPh sb="6" eb="7">
      <t>タ</t>
    </rPh>
    <rPh sb="7" eb="8">
      <t>ノゾ</t>
    </rPh>
    <phoneticPr fontId="2"/>
  </si>
  <si>
    <t>職員食</t>
    <rPh sb="0" eb="2">
      <t>ショクイン</t>
    </rPh>
    <rPh sb="2" eb="3">
      <t>ショク</t>
    </rPh>
    <phoneticPr fontId="2"/>
  </si>
  <si>
    <t>合計</t>
  </si>
  <si>
    <t>（前月一日平均）</t>
    <phoneticPr fontId="2"/>
  </si>
  <si>
    <t>体制整備</t>
    <rPh sb="0" eb="2">
      <t>タイセイ</t>
    </rPh>
    <rPh sb="2" eb="4">
      <t>セイビ</t>
    </rPh>
    <phoneticPr fontId="2"/>
  </si>
  <si>
    <t>栄養管理等に関する会議
（給食関係会議）</t>
    <rPh sb="13" eb="15">
      <t>キュウショク</t>
    </rPh>
    <rPh sb="15" eb="17">
      <t>カンケイ</t>
    </rPh>
    <rPh sb="17" eb="19">
      <t>カイギ</t>
    </rPh>
    <phoneticPr fontId="2"/>
  </si>
  <si>
    <t>開催
回数</t>
    <phoneticPr fontId="2"/>
  </si>
  <si>
    <t>回/年</t>
    <rPh sb="0" eb="1">
      <t>カイ</t>
    </rPh>
    <rPh sb="2" eb="3">
      <t>ネン</t>
    </rPh>
    <phoneticPr fontId="2"/>
  </si>
  <si>
    <t>構成
職種</t>
    <phoneticPr fontId="2"/>
  </si>
  <si>
    <t>施設長</t>
    <rPh sb="0" eb="3">
      <t>シセツチョウ</t>
    </rPh>
    <phoneticPr fontId="2"/>
  </si>
  <si>
    <t>給食
主任</t>
    <rPh sb="0" eb="2">
      <t>キュウショク</t>
    </rPh>
    <rPh sb="3" eb="5">
      <t>シュニン</t>
    </rPh>
    <phoneticPr fontId="2"/>
  </si>
  <si>
    <t>管理栄養士(栄養士）</t>
    <rPh sb="0" eb="2">
      <t>カンリ</t>
    </rPh>
    <rPh sb="2" eb="5">
      <t>エイヨウシ</t>
    </rPh>
    <rPh sb="6" eb="9">
      <t>エイヨウシ</t>
    </rPh>
    <phoneticPr fontId="2"/>
  </si>
  <si>
    <t>栄養教諭</t>
    <rPh sb="0" eb="2">
      <t>エイヨウ</t>
    </rPh>
    <rPh sb="2" eb="4">
      <t>キョウユ</t>
    </rPh>
    <phoneticPr fontId="2"/>
  </si>
  <si>
    <t>委託関係者</t>
    <rPh sb="0" eb="2">
      <t>イタク</t>
    </rPh>
    <rPh sb="2" eb="5">
      <t>カンケイシャ</t>
    </rPh>
    <phoneticPr fontId="2"/>
  </si>
  <si>
    <t>従事者の研修（人材育成）</t>
    <rPh sb="7" eb="9">
      <t>ジンザイ</t>
    </rPh>
    <rPh sb="9" eb="11">
      <t>イクセイ</t>
    </rPh>
    <phoneticPr fontId="2"/>
  </si>
  <si>
    <t>参加
回数</t>
    <phoneticPr fontId="2"/>
  </si>
  <si>
    <t>施設</t>
    <rPh sb="0" eb="2">
      <t>シセツ</t>
    </rPh>
    <phoneticPr fontId="2"/>
  </si>
  <si>
    <t>管理栄養士
(栄養士)</t>
    <phoneticPr fontId="2"/>
  </si>
  <si>
    <t>調理師（員）</t>
  </si>
  <si>
    <t>委託業者が実施する研修会等の
参加実績及び内容の確認</t>
    <phoneticPr fontId="2"/>
  </si>
  <si>
    <t>＊施設内研修を含む
＊前年度実績</t>
    <phoneticPr fontId="2"/>
  </si>
  <si>
    <t>委託</t>
    <rPh sb="0" eb="2">
      <t>イタク</t>
    </rPh>
    <phoneticPr fontId="2"/>
  </si>
  <si>
    <t>有</t>
    <phoneticPr fontId="2"/>
  </si>
  <si>
    <t>危機管理</t>
    <phoneticPr fontId="2"/>
  </si>
  <si>
    <t>事故（食中毒等）時対策
マニュアル</t>
    <phoneticPr fontId="2"/>
  </si>
  <si>
    <t>事故時食糧確保のための他の食事提供施設と協議</t>
    <rPh sb="0" eb="3">
      <t>ジコジ</t>
    </rPh>
    <rPh sb="3" eb="5">
      <t>ショクリョウ</t>
    </rPh>
    <rPh sb="5" eb="7">
      <t>カクホ</t>
    </rPh>
    <rPh sb="11" eb="12">
      <t>ホカ</t>
    </rPh>
    <rPh sb="13" eb="15">
      <t>ショクジ</t>
    </rPh>
    <rPh sb="15" eb="17">
      <t>テイキョウ</t>
    </rPh>
    <rPh sb="17" eb="19">
      <t>シセツ</t>
    </rPh>
    <rPh sb="20" eb="22">
      <t>キョウギ</t>
    </rPh>
    <phoneticPr fontId="2"/>
  </si>
  <si>
    <t>非常災害対策マニュアル</t>
    <rPh sb="0" eb="2">
      <t>ヒジョウ</t>
    </rPh>
    <rPh sb="2" eb="4">
      <t>サイガイ</t>
    </rPh>
    <rPh sb="4" eb="6">
      <t>タイサク</t>
    </rPh>
    <phoneticPr fontId="2"/>
  </si>
  <si>
    <t>非常食糧等の備蓄</t>
    <rPh sb="0" eb="2">
      <t>ヒジョウ</t>
    </rPh>
    <rPh sb="2" eb="4">
      <t>ショクリョウ</t>
    </rPh>
    <rPh sb="4" eb="5">
      <t>トウ</t>
    </rPh>
    <rPh sb="6" eb="8">
      <t>ビチク</t>
    </rPh>
    <phoneticPr fontId="2"/>
  </si>
  <si>
    <t>人分を</t>
    <rPh sb="0" eb="1">
      <t>ニン</t>
    </rPh>
    <rPh sb="1" eb="2">
      <t>ブン</t>
    </rPh>
    <phoneticPr fontId="2"/>
  </si>
  <si>
    <t>日分</t>
    <rPh sb="0" eb="1">
      <t>ニチ</t>
    </rPh>
    <rPh sb="1" eb="2">
      <t>ブン</t>
    </rPh>
    <phoneticPr fontId="2"/>
  </si>
  <si>
    <t>計画および実施</t>
    <rPh sb="0" eb="2">
      <t>ケイカク</t>
    </rPh>
    <rPh sb="5" eb="7">
      <t>ジッシ</t>
    </rPh>
    <phoneticPr fontId="2"/>
  </si>
  <si>
    <t>（6歳以上）
児童・生徒の肥満とやせの割合
（児童・生徒に給食を提供している場合）</t>
    <rPh sb="7" eb="9">
      <t>ジドウ</t>
    </rPh>
    <rPh sb="10" eb="12">
      <t>セイト</t>
    </rPh>
    <rPh sb="13" eb="15">
      <t>ヒマン</t>
    </rPh>
    <rPh sb="19" eb="21">
      <t>ワリアイ</t>
    </rPh>
    <phoneticPr fontId="2"/>
  </si>
  <si>
    <t>肥満</t>
  </si>
  <si>
    <t>人</t>
  </si>
  <si>
    <t>やせ</t>
  </si>
  <si>
    <t>判定方法</t>
    <rPh sb="0" eb="2">
      <t>ハンテイ</t>
    </rPh>
    <rPh sb="2" eb="4">
      <t>ホウホウ</t>
    </rPh>
    <phoneticPr fontId="2"/>
  </si>
  <si>
    <t>学校における健康診断の結果</t>
    <phoneticPr fontId="2"/>
  </si>
  <si>
    <t>+20%以上</t>
    <rPh sb="4" eb="6">
      <t>イジョウ</t>
    </rPh>
    <phoneticPr fontId="2"/>
  </si>
  <si>
    <t>％</t>
  </si>
  <si>
    <t>-20%以下</t>
    <rPh sb="4" eb="6">
      <t>イカ</t>
    </rPh>
    <phoneticPr fontId="2"/>
  </si>
  <si>
    <t>（3歳以上）
幼児の肥満とやせの割合
（幼児等に給食を提供してる場合）</t>
    <rPh sb="7" eb="9">
      <t>ヨウジ</t>
    </rPh>
    <phoneticPr fontId="2"/>
  </si>
  <si>
    <t>人</t>
    <rPh sb="0" eb="1">
      <t>ニン</t>
    </rPh>
    <phoneticPr fontId="2"/>
  </si>
  <si>
    <t>判定方法</t>
    <rPh sb="0" eb="1">
      <t>ハンテイ</t>
    </rPh>
    <rPh sb="1" eb="3">
      <t>ホウホウ</t>
    </rPh>
    <phoneticPr fontId="2"/>
  </si>
  <si>
    <t>+15%以上</t>
    <rPh sb="4" eb="6">
      <t>イジョウ</t>
    </rPh>
    <phoneticPr fontId="2"/>
  </si>
  <si>
    <t>-15%以下</t>
    <rPh sb="4" eb="6">
      <t>イカ</t>
    </rPh>
    <phoneticPr fontId="2"/>
  </si>
  <si>
    <t>％</t>
    <phoneticPr fontId="2"/>
  </si>
  <si>
    <t>栄養アセスメントの実施率（％）</t>
    <rPh sb="0" eb="2">
      <t>エイヨウ</t>
    </rPh>
    <rPh sb="9" eb="12">
      <t>ジッシリツ</t>
    </rPh>
    <phoneticPr fontId="2"/>
  </si>
  <si>
    <t>個別対応の
可否</t>
    <rPh sb="0" eb="2">
      <t>コベツ</t>
    </rPh>
    <rPh sb="2" eb="4">
      <t>タイオウ</t>
    </rPh>
    <rPh sb="6" eb="8">
      <t>カヒ</t>
    </rPh>
    <phoneticPr fontId="2"/>
  </si>
  <si>
    <t>アレルギー</t>
    <phoneticPr fontId="2"/>
  </si>
  <si>
    <t>疾病</t>
    <rPh sb="0" eb="2">
      <t>シッペイ</t>
    </rPh>
    <phoneticPr fontId="2"/>
  </si>
  <si>
    <t>その他
（右に記入）</t>
    <rPh sb="5" eb="6">
      <t>ミギ</t>
    </rPh>
    <rPh sb="7" eb="9">
      <t>キニュウ</t>
    </rPh>
    <phoneticPr fontId="2"/>
  </si>
  <si>
    <t>栄養量および食品構成</t>
    <rPh sb="6" eb="8">
      <t>ショクヒン</t>
    </rPh>
    <rPh sb="8" eb="10">
      <t>コウセイ</t>
    </rPh>
    <phoneticPr fontId="2"/>
  </si>
  <si>
    <t>給与栄養目標量</t>
  </si>
  <si>
    <t>実給与栄養量</t>
  </si>
  <si>
    <t>食品構成</t>
  </si>
  <si>
    <t>食品群別目標量（ｇ）</t>
  </si>
  <si>
    <t>エネルギー　　</t>
    <phoneticPr fontId="2"/>
  </si>
  <si>
    <t>（kcal）</t>
  </si>
  <si>
    <t>米</t>
  </si>
  <si>
    <t>たんぱく質　　　</t>
    <phoneticPr fontId="2"/>
  </si>
  <si>
    <t>（ｇ）</t>
  </si>
  <si>
    <t>小麦・麦</t>
  </si>
  <si>
    <t>脂質　　　　　　　</t>
    <phoneticPr fontId="2"/>
  </si>
  <si>
    <t>いも類</t>
  </si>
  <si>
    <t>カルシウム　　</t>
    <phoneticPr fontId="2"/>
  </si>
  <si>
    <t>（ｍｇ）</t>
  </si>
  <si>
    <t>砂糖類</t>
  </si>
  <si>
    <t>鉄　　　　　　　　</t>
    <phoneticPr fontId="2"/>
  </si>
  <si>
    <t>豆類・大豆製品</t>
  </si>
  <si>
    <t>ビタミンＡ　　　</t>
    <phoneticPr fontId="2"/>
  </si>
  <si>
    <t>（µｇＲAＥ）</t>
  </si>
  <si>
    <t>緑黄色野菜</t>
  </si>
  <si>
    <t>ビタミンＢ₁　　　</t>
    <phoneticPr fontId="2"/>
  </si>
  <si>
    <t>その他の野菜</t>
  </si>
  <si>
    <t>ビタミンＢ₂　　　</t>
    <phoneticPr fontId="2"/>
  </si>
  <si>
    <t>果実類</t>
  </si>
  <si>
    <t>ビタミンＣ　　 　</t>
    <phoneticPr fontId="2"/>
  </si>
  <si>
    <t>海草類</t>
  </si>
  <si>
    <t>食物繊維　　</t>
    <rPh sb="0" eb="4">
      <t>ショクモツセンイ</t>
    </rPh>
    <phoneticPr fontId="2"/>
  </si>
  <si>
    <t>魚介類</t>
  </si>
  <si>
    <t>食塩相当量　　</t>
    <phoneticPr fontId="2"/>
  </si>
  <si>
    <t>肉類</t>
  </si>
  <si>
    <t>卵類</t>
  </si>
  <si>
    <t>牛乳・乳製品</t>
  </si>
  <si>
    <t>たんぱく質エネルギー比（％）</t>
    <phoneticPr fontId="2"/>
  </si>
  <si>
    <t>油脂類</t>
  </si>
  <si>
    <t>脂質エネルギー比　 　　（％）</t>
    <phoneticPr fontId="2"/>
  </si>
  <si>
    <t>菓子類</t>
  </si>
  <si>
    <t>円</t>
    <rPh sb="0" eb="1">
      <t>エン</t>
    </rPh>
    <phoneticPr fontId="2"/>
  </si>
  <si>
    <t>食事時間</t>
    <rPh sb="0" eb="2">
      <t>ショクジ</t>
    </rPh>
    <rPh sb="2" eb="4">
      <t>ジカン</t>
    </rPh>
    <phoneticPr fontId="2"/>
  </si>
  <si>
    <t>朝食</t>
    <rPh sb="0" eb="2">
      <t>チョウショク</t>
    </rPh>
    <phoneticPr fontId="2"/>
  </si>
  <si>
    <t>昼食</t>
    <rPh sb="0" eb="2">
      <t>チュウショク</t>
    </rPh>
    <phoneticPr fontId="2"/>
  </si>
  <si>
    <t>夕食</t>
    <rPh sb="0" eb="2">
      <t>ユウショク</t>
    </rPh>
    <phoneticPr fontId="2"/>
  </si>
  <si>
    <t>評価</t>
    <phoneticPr fontId="2"/>
  </si>
  <si>
    <t>給与栄養量の評価</t>
  </si>
  <si>
    <t>利用者および保護者による
食事評価</t>
    <rPh sb="0" eb="3">
      <t>リヨウシャ</t>
    </rPh>
    <rPh sb="6" eb="9">
      <t>ホゴシャ</t>
    </rPh>
    <phoneticPr fontId="2"/>
  </si>
  <si>
    <t>検食の実施</t>
    <rPh sb="3" eb="5">
      <t>ジッシ</t>
    </rPh>
    <phoneticPr fontId="2"/>
  </si>
  <si>
    <t>個別に把握</t>
    <rPh sb="0" eb="2">
      <t>コベツ</t>
    </rPh>
    <rPh sb="3" eb="5">
      <t>ハアク</t>
    </rPh>
    <phoneticPr fontId="2"/>
  </si>
  <si>
    <t>残食調査</t>
    <rPh sb="0" eb="1">
      <t>ザン</t>
    </rPh>
    <rPh sb="1" eb="2">
      <t>ショク</t>
    </rPh>
    <rPh sb="2" eb="4">
      <t>チョウサ</t>
    </rPh>
    <phoneticPr fontId="2"/>
  </si>
  <si>
    <t>その他（右に記入）</t>
    <rPh sb="2" eb="3">
      <t>タ</t>
    </rPh>
    <rPh sb="4" eb="5">
      <t>ミギ</t>
    </rPh>
    <rPh sb="6" eb="8">
      <t>キニュウ</t>
    </rPh>
    <phoneticPr fontId="2"/>
  </si>
  <si>
    <t>栄養情報の提供</t>
    <rPh sb="0" eb="2">
      <t>エイヨウ</t>
    </rPh>
    <rPh sb="2" eb="4">
      <t>ジョウホウ</t>
    </rPh>
    <rPh sb="5" eb="7">
      <t>テイキョウ</t>
    </rPh>
    <phoneticPr fontId="2"/>
  </si>
  <si>
    <t>園児・児童・生徒に対する
食育の実施</t>
    <rPh sb="0" eb="2">
      <t>エンジ</t>
    </rPh>
    <rPh sb="3" eb="5">
      <t>ジドウ</t>
    </rPh>
    <rPh sb="6" eb="8">
      <t>セイト</t>
    </rPh>
    <rPh sb="9" eb="10">
      <t>タイ</t>
    </rPh>
    <rPh sb="13" eb="15">
      <t>ショクイク</t>
    </rPh>
    <rPh sb="16" eb="18">
      <t>ジッシ</t>
    </rPh>
    <phoneticPr fontId="2"/>
  </si>
  <si>
    <t>配膳、片付け体験</t>
    <rPh sb="0" eb="2">
      <t>ハイゼン</t>
    </rPh>
    <rPh sb="3" eb="5">
      <t>カタヅ</t>
    </rPh>
    <rPh sb="6" eb="8">
      <t>タイケン</t>
    </rPh>
    <phoneticPr fontId="2"/>
  </si>
  <si>
    <t>調理体験</t>
    <rPh sb="0" eb="4">
      <t>チョウリタイケン</t>
    </rPh>
    <phoneticPr fontId="2"/>
  </si>
  <si>
    <t>食事のバランス、量を調節する体験</t>
    <rPh sb="0" eb="2">
      <t>ショクジ</t>
    </rPh>
    <rPh sb="8" eb="9">
      <t>リョウ</t>
    </rPh>
    <rPh sb="10" eb="12">
      <t>チョウセツ</t>
    </rPh>
    <rPh sb="14" eb="16">
      <t>タイケン</t>
    </rPh>
    <phoneticPr fontId="2"/>
  </si>
  <si>
    <t>郷土料理や伝統料理の提供</t>
    <rPh sb="0" eb="2">
      <t>キョウド</t>
    </rPh>
    <rPh sb="2" eb="4">
      <t>リョウリ</t>
    </rPh>
    <rPh sb="5" eb="7">
      <t>デントウ</t>
    </rPh>
    <rPh sb="7" eb="9">
      <t>リョウリ</t>
    </rPh>
    <rPh sb="10" eb="12">
      <t>テイキョウ</t>
    </rPh>
    <phoneticPr fontId="2"/>
  </si>
  <si>
    <t>県産食材の
利用</t>
    <rPh sb="0" eb="2">
      <t>ケンサン</t>
    </rPh>
    <rPh sb="2" eb="4">
      <t>ショクザイ</t>
    </rPh>
    <rPh sb="6" eb="8">
      <t>リヨウ</t>
    </rPh>
    <phoneticPr fontId="2"/>
  </si>
  <si>
    <t>生産者との
交流</t>
    <rPh sb="0" eb="3">
      <t>セイサンシャ</t>
    </rPh>
    <rPh sb="6" eb="8">
      <t>コウリュウ</t>
    </rPh>
    <phoneticPr fontId="2"/>
  </si>
  <si>
    <t>地域団体との
交流</t>
    <rPh sb="0" eb="2">
      <t>チイキ</t>
    </rPh>
    <rPh sb="2" eb="4">
      <t>ダンタイ</t>
    </rPh>
    <rPh sb="7" eb="9">
      <t>コウリュウ</t>
    </rPh>
    <phoneticPr fontId="2"/>
  </si>
  <si>
    <t>栄養成分表示のある献立表の掲示</t>
    <rPh sb="13" eb="15">
      <t>ケイジ</t>
    </rPh>
    <phoneticPr fontId="2"/>
  </si>
  <si>
    <t>ポスターなどの掲示</t>
    <rPh sb="7" eb="9">
      <t>ケイジ</t>
    </rPh>
    <phoneticPr fontId="2"/>
  </si>
  <si>
    <t>その他の内容</t>
    <rPh sb="2" eb="3">
      <t>タ</t>
    </rPh>
    <rPh sb="4" eb="6">
      <t>ナイヨウ</t>
    </rPh>
    <phoneticPr fontId="2"/>
  </si>
  <si>
    <t>保護者に対する食育の実施</t>
    <rPh sb="0" eb="3">
      <t>ホゴシャ</t>
    </rPh>
    <rPh sb="4" eb="5">
      <t>タイ</t>
    </rPh>
    <rPh sb="7" eb="9">
      <t>ショクイク</t>
    </rPh>
    <rPh sb="10" eb="12">
      <t>ジッシ</t>
    </rPh>
    <phoneticPr fontId="2"/>
  </si>
  <si>
    <t>食に関する
相談や講習会</t>
    <rPh sb="0" eb="1">
      <t>ショク</t>
    </rPh>
    <rPh sb="2" eb="3">
      <t>カン</t>
    </rPh>
    <rPh sb="6" eb="8">
      <t>ソウダン</t>
    </rPh>
    <rPh sb="9" eb="12">
      <t>コウシュウカイ</t>
    </rPh>
    <phoneticPr fontId="2"/>
  </si>
  <si>
    <t>給食参観</t>
    <rPh sb="0" eb="4">
      <t>キュウショクサンカン</t>
    </rPh>
    <phoneticPr fontId="2"/>
  </si>
  <si>
    <t>給食の実物の展示</t>
    <rPh sb="0" eb="2">
      <t>キュウショク</t>
    </rPh>
    <rPh sb="3" eb="5">
      <t>ジツブツ</t>
    </rPh>
    <rPh sb="6" eb="8">
      <t>テンジ</t>
    </rPh>
    <phoneticPr fontId="2"/>
  </si>
  <si>
    <t>栄養成分表示のある献立表の
配布</t>
    <rPh sb="0" eb="2">
      <t>エイヨウ</t>
    </rPh>
    <rPh sb="2" eb="4">
      <t>セイブン</t>
    </rPh>
    <rPh sb="4" eb="6">
      <t>ヒョウジ</t>
    </rPh>
    <rPh sb="9" eb="12">
      <t>コンダテヒョウ</t>
    </rPh>
    <rPh sb="14" eb="16">
      <t>ハイフ</t>
    </rPh>
    <phoneticPr fontId="2"/>
  </si>
  <si>
    <t>給食だよりの配布</t>
    <rPh sb="0" eb="2">
      <t>キュウショク</t>
    </rPh>
    <rPh sb="6" eb="8">
      <t>ハイフ</t>
    </rPh>
    <phoneticPr fontId="2"/>
  </si>
  <si>
    <t>レシピの配布</t>
    <rPh sb="4" eb="6">
      <t>ハイフ</t>
    </rPh>
    <phoneticPr fontId="2"/>
  </si>
  <si>
    <t>地域に対する食育の実施</t>
    <rPh sb="0" eb="2">
      <t>チイキ</t>
    </rPh>
    <rPh sb="3" eb="4">
      <t>タイ</t>
    </rPh>
    <rPh sb="6" eb="8">
      <t>ショクイク</t>
    </rPh>
    <rPh sb="9" eb="11">
      <t>ジッシ</t>
    </rPh>
    <phoneticPr fontId="2"/>
  </si>
  <si>
    <t>実施有無</t>
    <rPh sb="0" eb="2">
      <t>ジッシ</t>
    </rPh>
    <rPh sb="2" eb="4">
      <t>ウム</t>
    </rPh>
    <phoneticPr fontId="2"/>
  </si>
  <si>
    <t>内容</t>
    <rPh sb="0" eb="2">
      <t>ナイヨウ</t>
    </rPh>
    <phoneticPr fontId="2"/>
  </si>
  <si>
    <t>報告書作成者</t>
  </si>
  <si>
    <t>住所</t>
  </si>
  <si>
    <t>（施設の所在地と違う場合）</t>
    <phoneticPr fontId="2"/>
  </si>
  <si>
    <t>TEL</t>
    <phoneticPr fontId="2"/>
  </si>
  <si>
    <t>FAX</t>
    <phoneticPr fontId="2"/>
  </si>
  <si>
    <t>職名</t>
    <rPh sb="1" eb="2">
      <t>メイ</t>
    </rPh>
    <phoneticPr fontId="2"/>
  </si>
  <si>
    <t>職名</t>
    <rPh sb="0" eb="1">
      <t>ショク</t>
    </rPh>
    <rPh sb="1" eb="2">
      <t>メイ</t>
    </rPh>
    <phoneticPr fontId="2"/>
  </si>
  <si>
    <t>食事に関するインシデント事例の報告体制</t>
    <rPh sb="17" eb="19">
      <t>タイセイ</t>
    </rPh>
    <phoneticPr fontId="2"/>
  </si>
  <si>
    <t>食品群別平均給与量（ｇ）</t>
    <rPh sb="0" eb="3">
      <t>ショクヒングン</t>
    </rPh>
    <rPh sb="3" eb="4">
      <t>ベツ</t>
    </rPh>
    <phoneticPr fontId="2"/>
  </si>
  <si>
    <t>食材料費（常食1人1日あたり）（３歳以上）</t>
    <rPh sb="0" eb="2">
      <t>ショクザイ</t>
    </rPh>
    <rPh sb="2" eb="4">
      <t>リョウヒ</t>
    </rPh>
    <rPh sb="5" eb="7">
      <t>ジョウショク</t>
    </rPh>
    <rPh sb="8" eb="9">
      <t>ニン</t>
    </rPh>
    <rPh sb="10" eb="11">
      <t>ニチ</t>
    </rPh>
    <rPh sb="17" eb="18">
      <t>サイ</t>
    </rPh>
    <rPh sb="18" eb="20">
      <t>イジョウ</t>
    </rPh>
    <phoneticPr fontId="2"/>
  </si>
  <si>
    <t>喫食量調査</t>
    <rPh sb="0" eb="2">
      <t>キッショク</t>
    </rPh>
    <rPh sb="2" eb="3">
      <t>リョウ</t>
    </rPh>
    <rPh sb="3" eb="5">
      <t>チョウサ</t>
    </rPh>
    <phoneticPr fontId="2"/>
  </si>
  <si>
    <t>食育の実施状況
（栄養教育の実施状況）
※給食センター等で記入する場合、把握できる範囲で記入。</t>
    <rPh sb="0" eb="2">
      <t>ショクイク</t>
    </rPh>
    <rPh sb="3" eb="5">
      <t>ジッシ</t>
    </rPh>
    <rPh sb="5" eb="7">
      <t>ジョウキョウ</t>
    </rPh>
    <rPh sb="9" eb="11">
      <t>エイヨウ</t>
    </rPh>
    <rPh sb="11" eb="13">
      <t>キョウイク</t>
    </rPh>
    <rPh sb="14" eb="16">
      <t>ジッシ</t>
    </rPh>
    <rPh sb="16" eb="18">
      <t>ジョウキョウ</t>
    </rPh>
    <rPh sb="21" eb="23">
      <t>キュウショク</t>
    </rPh>
    <rPh sb="27" eb="28">
      <t>トウ</t>
    </rPh>
    <rPh sb="29" eb="31">
      <t>キニュウ</t>
    </rPh>
    <rPh sb="33" eb="35">
      <t>バアイ</t>
    </rPh>
    <rPh sb="36" eb="38">
      <t>ハアク</t>
    </rPh>
    <rPh sb="41" eb="43">
      <t>ハンイ</t>
    </rPh>
    <rPh sb="44" eb="46">
      <t>キニュウ</t>
    </rPh>
    <phoneticPr fontId="2"/>
  </si>
  <si>
    <t>部署名</t>
    <rPh sb="0" eb="3">
      <t>ブショメイ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</si>
</sst>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_);[Red]\(0\)"/>
    <numFmt numFmtId="178" formatCode="0.0_ "/>
  </numFmts>
  <fonts count="15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0" fillId="2" borderId="0" xfId="0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justify"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shrinkToFit="1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 applyProtection="1">
      <alignment horizontal="center" vertical="center" shrinkToFit="1"/>
      <protection locked="0"/>
    </xf>
    <xf numFmtId="0" fontId="7" fillId="2" borderId="3" xfId="0" applyFont="1" applyFill="1" applyBorder="1">
      <alignment vertical="center"/>
    </xf>
    <xf numFmtId="0" fontId="7" fillId="2" borderId="3" xfId="0" applyFont="1" applyFill="1" applyBorder="1" applyAlignment="1">
      <alignment vertical="center" wrapText="1"/>
    </xf>
    <xf numFmtId="0" fontId="7" fillId="2" borderId="6" xfId="0" applyFont="1" applyFill="1" applyBorder="1">
      <alignment vertical="center"/>
    </xf>
    <xf numFmtId="0" fontId="7" fillId="2" borderId="7" xfId="0" applyFont="1" applyFill="1" applyBorder="1">
      <alignment vertical="center"/>
    </xf>
    <xf numFmtId="0" fontId="7" fillId="2" borderId="8" xfId="0" applyFont="1" applyFill="1" applyBorder="1">
      <alignment vertical="center"/>
    </xf>
    <xf numFmtId="0" fontId="7" fillId="2" borderId="4" xfId="0" applyFont="1" applyFill="1" applyBorder="1">
      <alignment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>
      <alignment vertical="center"/>
    </xf>
    <xf numFmtId="0" fontId="8" fillId="2" borderId="1" xfId="0" applyFont="1" applyFill="1" applyBorder="1" applyAlignment="1">
      <alignment horizontal="justify" vertical="center"/>
    </xf>
    <xf numFmtId="0" fontId="8" fillId="2" borderId="2" xfId="0" applyFont="1" applyFill="1" applyBorder="1" applyAlignment="1">
      <alignment horizontal="justify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>
      <alignment horizontal="center" vertical="center" shrinkToFit="1"/>
    </xf>
    <xf numFmtId="0" fontId="11" fillId="2" borderId="0" xfId="0" applyFont="1" applyFill="1" applyAlignment="1">
      <alignment horizontal="right" vertical="center"/>
    </xf>
    <xf numFmtId="0" fontId="12" fillId="0" borderId="0" xfId="0" applyFont="1">
      <alignment vertical="center"/>
    </xf>
    <xf numFmtId="177" fontId="7" fillId="2" borderId="3" xfId="0" quotePrefix="1" applyNumberFormat="1" applyFont="1" applyFill="1" applyBorder="1">
      <alignment vertical="center"/>
    </xf>
    <xf numFmtId="0" fontId="7" fillId="2" borderId="7" xfId="0" quotePrefix="1" applyFont="1" applyFill="1" applyBorder="1">
      <alignment vertical="center"/>
    </xf>
    <xf numFmtId="0" fontId="7" fillId="2" borderId="2" xfId="0" applyFont="1" applyFill="1" applyBorder="1">
      <alignment vertical="center"/>
    </xf>
    <xf numFmtId="0" fontId="7" fillId="3" borderId="2" xfId="0" applyFont="1" applyFill="1" applyBorder="1">
      <alignment vertical="center"/>
    </xf>
    <xf numFmtId="0" fontId="7" fillId="3" borderId="6" xfId="0" applyFont="1" applyFill="1" applyBorder="1">
      <alignment vertical="center"/>
    </xf>
    <xf numFmtId="0" fontId="7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 applyProtection="1">
      <alignment vertical="center" shrinkToFit="1"/>
      <protection locked="0"/>
    </xf>
    <xf numFmtId="0" fontId="7" fillId="2" borderId="0" xfId="0" applyFont="1" applyFill="1" applyAlignment="1">
      <alignment vertical="center" wrapText="1"/>
    </xf>
    <xf numFmtId="0" fontId="4" fillId="3" borderId="0" xfId="0" applyFont="1" applyFill="1">
      <alignment vertical="center"/>
    </xf>
    <xf numFmtId="0" fontId="10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178" fontId="10" fillId="0" borderId="3" xfId="0" applyNumberFormat="1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>
      <alignment vertical="center"/>
    </xf>
    <xf numFmtId="0" fontId="7" fillId="2" borderId="4" xfId="0" quotePrefix="1" applyFont="1" applyFill="1" applyBorder="1">
      <alignment vertical="center"/>
    </xf>
    <xf numFmtId="176" fontId="10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10" xfId="0" quotePrefix="1" applyFont="1" applyFill="1" applyBorder="1" applyAlignment="1">
      <alignment horizontal="left" vertical="center"/>
    </xf>
    <xf numFmtId="0" fontId="7" fillId="2" borderId="10" xfId="0" applyFont="1" applyFill="1" applyBorder="1">
      <alignment vertical="center"/>
    </xf>
    <xf numFmtId="0" fontId="7" fillId="0" borderId="3" xfId="0" applyFont="1" applyBorder="1" applyAlignment="1">
      <alignment horizontal="center" vertical="center" wrapText="1"/>
    </xf>
    <xf numFmtId="0" fontId="10" fillId="0" borderId="3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>
      <alignment vertical="center" wrapText="1"/>
    </xf>
    <xf numFmtId="0" fontId="7" fillId="2" borderId="11" xfId="0" applyFont="1" applyFill="1" applyBorder="1">
      <alignment vertical="center"/>
    </xf>
    <xf numFmtId="0" fontId="10" fillId="2" borderId="0" xfId="0" applyFont="1" applyFill="1" applyAlignment="1" applyProtection="1">
      <alignment horizontal="center" vertical="center" shrinkToFit="1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>
      <alignment horizontal="centerContinuous" vertical="center"/>
    </xf>
    <xf numFmtId="0" fontId="7" fillId="2" borderId="4" xfId="0" applyFont="1" applyFill="1" applyBorder="1" applyAlignment="1">
      <alignment horizontal="centerContinuous" vertical="center"/>
    </xf>
    <xf numFmtId="0" fontId="10" fillId="2" borderId="3" xfId="0" applyFont="1" applyFill="1" applyBorder="1" applyAlignment="1" applyProtection="1">
      <alignment horizontal="center" vertical="center" shrinkToFit="1"/>
      <protection locked="0"/>
    </xf>
    <xf numFmtId="0" fontId="7" fillId="2" borderId="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76" fontId="10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15" xfId="0" applyFont="1" applyFill="1" applyBorder="1" applyAlignment="1" applyProtection="1">
      <alignment horizontal="center" vertical="center" shrinkToFit="1"/>
      <protection locked="0"/>
    </xf>
    <xf numFmtId="0" fontId="7" fillId="2" borderId="15" xfId="0" applyFont="1" applyFill="1" applyBorder="1" applyAlignment="1">
      <alignment horizontal="left" vertical="center"/>
    </xf>
    <xf numFmtId="0" fontId="7" fillId="2" borderId="15" xfId="0" applyFont="1" applyFill="1" applyBorder="1">
      <alignment vertical="center"/>
    </xf>
    <xf numFmtId="0" fontId="7" fillId="2" borderId="17" xfId="0" applyFont="1" applyFill="1" applyBorder="1">
      <alignment vertical="center"/>
    </xf>
    <xf numFmtId="0" fontId="7" fillId="2" borderId="19" xfId="0" applyFont="1" applyFill="1" applyBorder="1">
      <alignment vertical="center"/>
    </xf>
    <xf numFmtId="0" fontId="7" fillId="2" borderId="20" xfId="0" applyFont="1" applyFill="1" applyBorder="1" applyAlignment="1">
      <alignment horizontal="center" vertical="center" wrapText="1"/>
    </xf>
    <xf numFmtId="0" fontId="7" fillId="2" borderId="22" xfId="0" applyFont="1" applyFill="1" applyBorder="1">
      <alignment vertical="center"/>
    </xf>
    <xf numFmtId="0" fontId="7" fillId="2" borderId="20" xfId="0" applyFont="1" applyFill="1" applyBorder="1">
      <alignment vertical="center"/>
    </xf>
    <xf numFmtId="0" fontId="7" fillId="2" borderId="20" xfId="0" applyFont="1" applyFill="1" applyBorder="1" applyAlignment="1">
      <alignment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24" xfId="0" applyFont="1" applyFill="1" applyBorder="1" applyAlignment="1" applyProtection="1">
      <alignment horizontal="center" vertical="center" shrinkToFit="1"/>
      <protection locked="0"/>
    </xf>
    <xf numFmtId="0" fontId="10" fillId="2" borderId="24" xfId="0" applyFont="1" applyFill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>
      <alignment vertical="center" wrapText="1"/>
    </xf>
    <xf numFmtId="0" fontId="0" fillId="3" borderId="36" xfId="0" applyFill="1" applyBorder="1">
      <alignment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4" xfId="0" applyFont="1" applyFill="1" applyBorder="1">
      <alignment vertical="center"/>
    </xf>
    <xf numFmtId="0" fontId="7" fillId="2" borderId="24" xfId="0" applyFont="1" applyFill="1" applyBorder="1" applyAlignment="1">
      <alignment horizontal="right" vertical="center" wrapText="1"/>
    </xf>
    <xf numFmtId="0" fontId="7" fillId="2" borderId="38" xfId="0" applyFont="1" applyFill="1" applyBorder="1">
      <alignment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33" xfId="0" applyFont="1" applyFill="1" applyBorder="1">
      <alignment vertical="center"/>
    </xf>
    <xf numFmtId="0" fontId="10" fillId="0" borderId="20" xfId="0" applyFont="1" applyBorder="1" applyProtection="1">
      <alignment vertical="center"/>
      <protection locked="0"/>
    </xf>
    <xf numFmtId="0" fontId="7" fillId="2" borderId="24" xfId="0" applyFont="1" applyFill="1" applyBorder="1" applyAlignment="1">
      <alignment horizontal="center" vertical="center" shrinkToFit="1"/>
    </xf>
    <xf numFmtId="0" fontId="7" fillId="2" borderId="24" xfId="0" applyFont="1" applyFill="1" applyBorder="1" applyAlignment="1">
      <alignment horizontal="right" vertical="center"/>
    </xf>
    <xf numFmtId="20" fontId="10" fillId="2" borderId="24" xfId="0" applyNumberFormat="1" applyFont="1" applyFill="1" applyBorder="1" applyAlignment="1" applyProtection="1">
      <alignment horizontal="center" vertical="center" shrinkToFit="1"/>
      <protection locked="0"/>
    </xf>
    <xf numFmtId="20" fontId="10" fillId="2" borderId="24" xfId="0" applyNumberFormat="1" applyFont="1" applyFill="1" applyBorder="1" applyProtection="1">
      <alignment vertical="center"/>
      <protection locked="0"/>
    </xf>
    <xf numFmtId="0" fontId="7" fillId="0" borderId="24" xfId="0" applyFont="1" applyBorder="1" applyAlignment="1">
      <alignment horizontal="right" vertical="center"/>
    </xf>
    <xf numFmtId="0" fontId="10" fillId="0" borderId="38" xfId="0" applyFont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 shrinkToFit="1"/>
      <protection locked="0"/>
    </xf>
    <xf numFmtId="0" fontId="7" fillId="2" borderId="3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10" fillId="2" borderId="15" xfId="0" applyFont="1" applyFill="1" applyBorder="1" applyAlignment="1" applyProtection="1">
      <alignment horizontal="center" vertical="center" shrinkToFit="1"/>
      <protection locked="0"/>
    </xf>
    <xf numFmtId="0" fontId="10" fillId="2" borderId="5" xfId="0" applyFont="1" applyFill="1" applyBorder="1" applyAlignment="1" applyProtection="1">
      <alignment horizontal="center" vertical="center" shrinkToFit="1"/>
      <protection locked="0"/>
    </xf>
    <xf numFmtId="0" fontId="7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 applyProtection="1">
      <alignment horizontal="center" vertical="center" shrinkToFit="1"/>
      <protection locked="0"/>
    </xf>
    <xf numFmtId="0" fontId="7" fillId="2" borderId="4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 shrinkToFit="1"/>
      <protection locked="0"/>
    </xf>
    <xf numFmtId="0" fontId="13" fillId="2" borderId="3" xfId="0" applyFont="1" applyFill="1" applyBorder="1" applyAlignment="1">
      <alignment horizontal="center" vertical="center"/>
    </xf>
    <xf numFmtId="0" fontId="14" fillId="2" borderId="24" xfId="0" applyFont="1" applyFill="1" applyBorder="1" applyAlignment="1" applyProtection="1">
      <alignment horizontal="center" vertical="center" shrinkToFit="1"/>
      <protection locked="0"/>
    </xf>
    <xf numFmtId="0" fontId="13" fillId="2" borderId="24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right" vertical="center" wrapText="1"/>
    </xf>
    <xf numFmtId="0" fontId="7" fillId="2" borderId="23" xfId="0" applyFont="1" applyFill="1" applyBorder="1" applyAlignment="1">
      <alignment horizontal="right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10" fillId="2" borderId="32" xfId="0" applyFont="1" applyFill="1" applyBorder="1" applyAlignment="1" applyProtection="1">
      <alignment horizontal="center" vertical="center" shrinkToFit="1"/>
      <protection locked="0"/>
    </xf>
    <xf numFmtId="0" fontId="10" fillId="2" borderId="5" xfId="0" applyFont="1" applyFill="1" applyBorder="1" applyAlignment="1" applyProtection="1">
      <alignment horizontal="center" vertical="center" shrinkToFit="1"/>
      <protection locked="0"/>
    </xf>
    <xf numFmtId="0" fontId="7" fillId="2" borderId="3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10" fillId="2" borderId="7" xfId="0" applyFont="1" applyFill="1" applyBorder="1" applyAlignment="1" applyProtection="1">
      <alignment horizontal="center" vertical="center" shrinkToFit="1"/>
      <protection locked="0"/>
    </xf>
    <xf numFmtId="0" fontId="10" fillId="2" borderId="2" xfId="0" applyFont="1" applyFill="1" applyBorder="1" applyAlignment="1" applyProtection="1">
      <alignment horizontal="center" vertical="center" shrinkToFit="1"/>
      <protection locked="0"/>
    </xf>
    <xf numFmtId="0" fontId="10" fillId="2" borderId="6" xfId="0" applyFont="1" applyFill="1" applyBorder="1" applyAlignment="1" applyProtection="1">
      <alignment horizontal="center" vertical="center" shrinkToFit="1"/>
      <protection locked="0"/>
    </xf>
    <xf numFmtId="0" fontId="10" fillId="2" borderId="19" xfId="0" applyFont="1" applyFill="1" applyBorder="1" applyAlignment="1" applyProtection="1">
      <alignment horizontal="center" vertical="center" shrinkToFit="1"/>
      <protection locked="0"/>
    </xf>
    <xf numFmtId="0" fontId="7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 shrinkToFit="1"/>
      <protection locked="0"/>
    </xf>
    <xf numFmtId="0" fontId="13" fillId="2" borderId="7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 applyProtection="1">
      <alignment horizontal="center" vertical="center" shrinkToFit="1"/>
      <protection locked="0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0" fillId="2" borderId="15" xfId="0" applyFont="1" applyFill="1" applyBorder="1" applyAlignment="1" applyProtection="1">
      <alignment horizontal="center" vertical="center" shrinkToFit="1"/>
      <protection locked="0"/>
    </xf>
    <xf numFmtId="0" fontId="10" fillId="2" borderId="3" xfId="0" applyFont="1" applyFill="1" applyBorder="1" applyAlignment="1" applyProtection="1">
      <alignment horizontal="center" vertical="center" shrinkToFit="1"/>
      <protection locked="0"/>
    </xf>
    <xf numFmtId="0" fontId="10" fillId="2" borderId="20" xfId="0" applyFont="1" applyFill="1" applyBorder="1" applyAlignment="1" applyProtection="1">
      <alignment horizontal="center" vertical="center" shrinkToFit="1"/>
      <protection locked="0"/>
    </xf>
    <xf numFmtId="0" fontId="10" fillId="2" borderId="10" xfId="0" applyFont="1" applyFill="1" applyBorder="1" applyAlignment="1" applyProtection="1">
      <alignment horizontal="center" vertical="center" shrinkToFit="1"/>
      <protection locked="0"/>
    </xf>
    <xf numFmtId="0" fontId="10" fillId="2" borderId="11" xfId="0" applyFont="1" applyFill="1" applyBorder="1" applyAlignment="1" applyProtection="1">
      <alignment horizontal="center" vertical="center" shrinkToFit="1"/>
      <protection locked="0"/>
    </xf>
    <xf numFmtId="0" fontId="10" fillId="2" borderId="21" xfId="0" applyFont="1" applyFill="1" applyBorder="1" applyAlignment="1" applyProtection="1">
      <alignment horizontal="center" vertical="center" shrinkToFit="1"/>
      <protection locked="0"/>
    </xf>
    <xf numFmtId="0" fontId="7" fillId="2" borderId="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19" xfId="0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33" xfId="0" applyFont="1" applyFill="1" applyBorder="1" applyAlignment="1">
      <alignment horizontal="left" vertical="center" wrapText="1"/>
    </xf>
    <xf numFmtId="0" fontId="7" fillId="2" borderId="34" xfId="0" applyFont="1" applyFill="1" applyBorder="1" applyAlignment="1">
      <alignment horizontal="left" vertical="center" wrapText="1"/>
    </xf>
    <xf numFmtId="0" fontId="7" fillId="2" borderId="35" xfId="0" applyFont="1" applyFill="1" applyBorder="1" applyAlignment="1">
      <alignment horizontal="left" vertical="center" wrapText="1"/>
    </xf>
    <xf numFmtId="0" fontId="7" fillId="2" borderId="40" xfId="0" applyFont="1" applyFill="1" applyBorder="1" applyAlignment="1">
      <alignment horizontal="center" vertical="center" textRotation="255" shrinkToFit="1"/>
    </xf>
    <xf numFmtId="0" fontId="7" fillId="2" borderId="41" xfId="0" applyFont="1" applyFill="1" applyBorder="1" applyAlignment="1">
      <alignment horizontal="center" vertical="center" textRotation="255" shrinkToFit="1"/>
    </xf>
    <xf numFmtId="0" fontId="7" fillId="2" borderId="42" xfId="0" applyFont="1" applyFill="1" applyBorder="1" applyAlignment="1">
      <alignment horizontal="center" vertical="center" textRotation="255" shrinkToFi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textRotation="255"/>
    </xf>
    <xf numFmtId="0" fontId="7" fillId="2" borderId="41" xfId="0" applyFont="1" applyFill="1" applyBorder="1" applyAlignment="1">
      <alignment horizontal="center" vertical="center" textRotation="255"/>
    </xf>
    <xf numFmtId="0" fontId="7" fillId="2" borderId="42" xfId="0" applyFont="1" applyFill="1" applyBorder="1" applyAlignment="1">
      <alignment horizontal="center" vertical="center" textRotation="255"/>
    </xf>
    <xf numFmtId="0" fontId="7" fillId="2" borderId="7" xfId="0" applyFont="1" applyFill="1" applyBorder="1" applyAlignment="1">
      <alignment horizontal="right" vertical="center" wrapText="1"/>
    </xf>
    <xf numFmtId="0" fontId="7" fillId="2" borderId="6" xfId="0" applyFont="1" applyFill="1" applyBorder="1" applyAlignment="1">
      <alignment horizontal="right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 applyProtection="1">
      <alignment horizontal="center" vertical="center" shrinkToFit="1"/>
      <protection locked="0"/>
    </xf>
    <xf numFmtId="0" fontId="10" fillId="2" borderId="29" xfId="0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Alignment="1" applyProtection="1">
      <alignment horizontal="center" vertical="center" shrinkToFit="1"/>
      <protection locked="0"/>
    </xf>
    <xf numFmtId="0" fontId="7" fillId="2" borderId="3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 vertical="center" wrapText="1"/>
    </xf>
    <xf numFmtId="0" fontId="10" fillId="2" borderId="33" xfId="0" applyFont="1" applyFill="1" applyBorder="1" applyAlignment="1" applyProtection="1">
      <alignment horizontal="center" vertical="center" shrinkToFit="1"/>
      <protection locked="0"/>
    </xf>
    <xf numFmtId="0" fontId="10" fillId="2" borderId="35" xfId="0" applyFont="1" applyFill="1" applyBorder="1" applyAlignment="1" applyProtection="1">
      <alignment horizontal="center" vertical="center" shrinkToFit="1"/>
      <protection locked="0"/>
    </xf>
    <xf numFmtId="0" fontId="7" fillId="2" borderId="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 applyProtection="1">
      <alignment horizontal="center" vertical="center" shrinkToFit="1"/>
      <protection locked="0"/>
    </xf>
    <xf numFmtId="176" fontId="10" fillId="2" borderId="3" xfId="0" applyNumberFormat="1" applyFont="1" applyFill="1" applyBorder="1" applyAlignment="1">
      <alignment horizontal="center" vertical="center" shrinkToFit="1"/>
    </xf>
    <xf numFmtId="0" fontId="7" fillId="2" borderId="20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 applyProtection="1">
      <alignment horizontal="left" vertical="center" shrinkToFit="1"/>
      <protection locked="0"/>
    </xf>
    <xf numFmtId="0" fontId="10" fillId="2" borderId="20" xfId="0" applyFont="1" applyFill="1" applyBorder="1" applyAlignment="1" applyProtection="1">
      <alignment horizontal="left" vertical="center" shrinkToFit="1"/>
      <protection locked="0"/>
    </xf>
    <xf numFmtId="0" fontId="10" fillId="2" borderId="4" xfId="0" applyFont="1" applyFill="1" applyBorder="1" applyAlignment="1" applyProtection="1">
      <alignment horizontal="center" vertical="center" shrinkToFit="1"/>
      <protection locked="0"/>
    </xf>
    <xf numFmtId="0" fontId="10" fillId="2" borderId="22" xfId="0" applyFont="1" applyFill="1" applyBorder="1" applyAlignment="1" applyProtection="1">
      <alignment horizontal="center" vertical="center" shrinkToFit="1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38" xfId="0" applyFont="1" applyBorder="1" applyAlignment="1" applyProtection="1">
      <alignment horizontal="center" vertical="center"/>
      <protection locked="0"/>
    </xf>
    <xf numFmtId="0" fontId="7" fillId="2" borderId="50" xfId="0" applyFont="1" applyFill="1" applyBorder="1" applyAlignment="1">
      <alignment horizontal="center" vertical="center" textRotation="255"/>
    </xf>
    <xf numFmtId="0" fontId="7" fillId="2" borderId="51" xfId="0" applyFont="1" applyFill="1" applyBorder="1" applyAlignment="1">
      <alignment horizontal="center" vertical="center" textRotation="255"/>
    </xf>
    <xf numFmtId="0" fontId="13" fillId="2" borderId="14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 textRotation="255"/>
    </xf>
    <xf numFmtId="0" fontId="7" fillId="2" borderId="48" xfId="0" applyFont="1" applyFill="1" applyBorder="1" applyAlignment="1">
      <alignment horizontal="center" vertical="center" textRotation="255"/>
    </xf>
    <xf numFmtId="0" fontId="7" fillId="2" borderId="49" xfId="0" applyFont="1" applyFill="1" applyBorder="1" applyAlignment="1">
      <alignment horizontal="center" vertical="center" textRotation="255"/>
    </xf>
    <xf numFmtId="176" fontId="10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13" fillId="2" borderId="2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176" fontId="10" fillId="2" borderId="4" xfId="0" applyNumberFormat="1" applyFont="1" applyFill="1" applyBorder="1" applyAlignment="1">
      <alignment horizontal="center" vertical="center" shrinkToFit="1"/>
    </xf>
    <xf numFmtId="0" fontId="10" fillId="3" borderId="3" xfId="0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Alignment="1">
      <alignment horizontal="left" vertical="center"/>
    </xf>
    <xf numFmtId="0" fontId="7" fillId="2" borderId="52" xfId="0" applyFont="1" applyFill="1" applyBorder="1" applyAlignment="1">
      <alignment horizontal="center" vertical="center" textRotation="255"/>
    </xf>
    <xf numFmtId="0" fontId="10" fillId="2" borderId="15" xfId="0" applyFont="1" applyFill="1" applyBorder="1" applyAlignment="1" applyProtection="1">
      <alignment horizontal="left" vertical="center" shrinkToFit="1"/>
      <protection locked="0"/>
    </xf>
    <xf numFmtId="0" fontId="10" fillId="2" borderId="17" xfId="0" applyFont="1" applyFill="1" applyBorder="1" applyAlignment="1" applyProtection="1">
      <alignment horizontal="left" vertical="center" shrinkToFit="1"/>
      <protection locked="0"/>
    </xf>
    <xf numFmtId="0" fontId="7" fillId="2" borderId="44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 applyProtection="1">
      <alignment horizontal="center" vertical="center" shrinkToFit="1"/>
      <protection locked="0"/>
    </xf>
    <xf numFmtId="0" fontId="10" fillId="2" borderId="38" xfId="0" applyFont="1" applyFill="1" applyBorder="1" applyAlignment="1" applyProtection="1">
      <alignment horizontal="center" vertical="center" shrinkToFit="1"/>
      <protection locked="0"/>
    </xf>
    <xf numFmtId="0" fontId="7" fillId="2" borderId="30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0" fillId="2" borderId="39" xfId="0" applyFont="1" applyFill="1" applyBorder="1" applyAlignment="1" applyProtection="1">
      <alignment horizontal="center" vertical="center" shrinkToFit="1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22" xfId="0" applyFont="1" applyFill="1" applyBorder="1" applyAlignment="1" applyProtection="1">
      <alignment horizontal="left" vertical="center" wrapText="1"/>
      <protection locked="0"/>
    </xf>
    <xf numFmtId="0" fontId="7" fillId="2" borderId="3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6" xfId="0" applyFont="1" applyFill="1" applyBorder="1" applyAlignment="1" applyProtection="1">
      <alignment horizontal="left" vertical="center" wrapText="1"/>
      <protection locked="0"/>
    </xf>
    <xf numFmtId="0" fontId="7" fillId="2" borderId="43" xfId="0" applyFont="1" applyFill="1" applyBorder="1" applyAlignment="1" applyProtection="1">
      <alignment horizontal="left"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18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7" fillId="2" borderId="20" xfId="0" applyFont="1" applyFill="1" applyBorder="1" applyAlignment="1" applyProtection="1">
      <alignment horizontal="left" vertical="center" wrapText="1"/>
      <protection locked="0"/>
    </xf>
    <xf numFmtId="0" fontId="7" fillId="2" borderId="3" xfId="0" quotePrefix="1" applyFont="1" applyFill="1" applyBorder="1" applyAlignment="1">
      <alignment horizontal="center" vertical="center"/>
    </xf>
    <xf numFmtId="0" fontId="7" fillId="2" borderId="4" xfId="0" quotePrefix="1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0" fillId="3" borderId="0" xfId="0" applyFill="1" applyBorder="1">
      <alignment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10" fillId="3" borderId="28" xfId="0" applyFont="1" applyFill="1" applyBorder="1" applyAlignment="1" applyProtection="1">
      <alignment horizontal="center" vertical="center" shrinkToFit="1"/>
      <protection locked="0"/>
    </xf>
    <xf numFmtId="0" fontId="10" fillId="3" borderId="29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62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山根　香" id="{AA08CE36-8624-4FC5-BAF3-24C9A5311E08}" userId="S::yamane-kaori@office.pref.nara.lg.jp::34d13a7c-682c-49a7-aea1-3161a4e55b8c" providerId="AD"/>
</personList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25" dT="2026-05-18T03:00:58.44" personId="{AA08CE36-8624-4FC5-BAF3-24C9A5311E08}" id="{D332FFFC-323D-466D-BBE1-C1D968DF2140}">
    <text>保護がかかっていて入力できません</text>
  </threadedComment>
  <threadedComment ref="B30" dT="2026-05-18T02:59:20.17" personId="{AA08CE36-8624-4FC5-BAF3-24C9A5311E08}" id="{2544908F-1D30-4FDB-B54C-578757747FF5}">
    <text>事例の報告→事例の報告体制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N7" dT="2026-05-18T02:58:30.89" personId="{AA08CE36-8624-4FC5-BAF3-24C9A5311E08}" id="{C5575345-779D-44EF-9258-29183277E262}">
    <text>食品群別平均給与量</text>
  </threadedComment>
  <threadedComment ref="B26" dT="2026-05-18T03:00:27.14" personId="{AA08CE36-8624-4FC5-BAF3-24C9A5311E08}" id="{B5D503A1-10B3-421D-A379-E4333AF48643}">
    <text>給食センター等で記入する場合
とした方が自然だと思います。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AF35D-BE4A-4788-B4C3-5D051939AE51}">
  <sheetPr>
    <pageSetUpPr fitToPage="1"/>
  </sheetPr>
  <dimension ref="A1:BE78"/>
  <sheetViews>
    <sheetView tabSelected="1" view="pageBreakPreview" zoomScale="55" zoomScaleNormal="70" zoomScaleSheetLayoutView="55" workbookViewId="0">
      <selection activeCell="X23" sqref="X23"/>
    </sheetView>
  </sheetViews>
  <sheetFormatPr defaultColWidth="9" defaultRowHeight="18" x14ac:dyDescent="0.45"/>
  <cols>
    <col min="1" max="1" width="5.19921875" style="3" customWidth="1"/>
    <col min="2" max="2" width="13.19921875" style="3" customWidth="1"/>
    <col min="3" max="7" width="10.3984375" style="3" customWidth="1"/>
    <col min="8" max="12" width="10.09765625" style="3" customWidth="1"/>
    <col min="13" max="13" width="10.69921875" style="3" customWidth="1"/>
    <col min="14" max="14" width="10.09765625" style="3" customWidth="1"/>
    <col min="15" max="15" width="9.69921875" style="3" customWidth="1"/>
    <col min="16" max="16" width="10.09765625" style="3" customWidth="1"/>
    <col min="17" max="17" width="9.59765625" style="3" customWidth="1"/>
    <col min="18" max="57" width="9" style="4"/>
    <col min="58" max="16384" width="9" style="3"/>
  </cols>
  <sheetData>
    <row r="1" spans="1:57" ht="57.6" customHeight="1" x14ac:dyDescent="0.45">
      <c r="A1" s="9" t="s">
        <v>0</v>
      </c>
      <c r="B1" s="7"/>
      <c r="C1" s="130" t="s">
        <v>1</v>
      </c>
      <c r="D1" s="130"/>
      <c r="E1" s="130"/>
      <c r="F1" s="130"/>
      <c r="G1" s="130"/>
      <c r="H1" s="130"/>
      <c r="I1" s="130"/>
      <c r="J1" s="7"/>
      <c r="K1" s="10" t="s">
        <v>2</v>
      </c>
      <c r="L1" s="27"/>
      <c r="M1" s="10" t="s">
        <v>3</v>
      </c>
      <c r="N1" s="26">
        <v>6</v>
      </c>
      <c r="O1" s="10" t="s">
        <v>4</v>
      </c>
      <c r="P1" s="26">
        <v>1</v>
      </c>
      <c r="Q1" s="11" t="s">
        <v>5</v>
      </c>
    </row>
    <row r="2" spans="1:57" ht="21" customHeight="1" x14ac:dyDescent="0.45">
      <c r="A2" s="145" t="s">
        <v>6</v>
      </c>
      <c r="B2" s="146"/>
      <c r="C2" s="147"/>
      <c r="D2" s="148"/>
      <c r="E2" s="149"/>
      <c r="F2" s="7"/>
      <c r="G2" s="7"/>
      <c r="H2" s="7"/>
      <c r="I2" s="7"/>
      <c r="J2" s="7"/>
      <c r="K2" s="12"/>
      <c r="L2" s="13"/>
      <c r="M2" s="12"/>
      <c r="N2" s="14"/>
      <c r="O2" s="12"/>
      <c r="P2" s="14"/>
      <c r="Q2" s="14"/>
    </row>
    <row r="3" spans="1:57" s="1" customFormat="1" ht="54" customHeight="1" x14ac:dyDescent="0.45">
      <c r="A3" s="22" t="s">
        <v>7</v>
      </c>
      <c r="B3" s="7"/>
      <c r="C3" s="7"/>
      <c r="D3" s="7"/>
      <c r="E3" s="7"/>
      <c r="F3" s="7"/>
      <c r="G3" s="7"/>
      <c r="H3" s="7"/>
      <c r="I3" s="7"/>
      <c r="J3" s="7"/>
      <c r="K3" s="22" t="s">
        <v>8</v>
      </c>
      <c r="L3" s="23"/>
      <c r="M3" s="23"/>
      <c r="N3" s="23"/>
      <c r="O3" s="23"/>
      <c r="P3" s="23"/>
      <c r="Q3" s="23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</row>
    <row r="4" spans="1:57" s="1" customFormat="1" ht="54" customHeight="1" x14ac:dyDescent="0.45">
      <c r="A4" s="7"/>
      <c r="B4" s="7"/>
      <c r="C4" s="7"/>
      <c r="D4" s="7"/>
      <c r="E4" s="7"/>
      <c r="F4" s="7"/>
      <c r="G4" s="7"/>
      <c r="H4" s="7"/>
      <c r="I4" s="7"/>
      <c r="J4" s="7"/>
      <c r="K4" s="24" t="s">
        <v>9</v>
      </c>
      <c r="L4" s="144"/>
      <c r="M4" s="144"/>
      <c r="N4" s="144"/>
      <c r="O4" s="144"/>
      <c r="P4" s="144"/>
      <c r="Q4" s="144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</row>
    <row r="5" spans="1:57" s="1" customFormat="1" ht="54" customHeight="1" x14ac:dyDescent="0.45">
      <c r="A5" s="7"/>
      <c r="B5" s="7"/>
      <c r="C5" s="7"/>
      <c r="D5" s="7"/>
      <c r="E5" s="7"/>
      <c r="F5" s="7"/>
      <c r="G5" s="7"/>
      <c r="H5" s="7"/>
      <c r="I5" s="7"/>
      <c r="J5" s="7"/>
      <c r="K5" s="25" t="s">
        <v>10</v>
      </c>
      <c r="L5" s="153"/>
      <c r="M5" s="153"/>
      <c r="N5" s="153"/>
      <c r="O5" s="153"/>
      <c r="P5" s="153"/>
      <c r="Q5" s="153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</row>
    <row r="6" spans="1:57" s="1" customFormat="1" ht="54" customHeight="1" x14ac:dyDescent="0.45">
      <c r="A6" s="7"/>
      <c r="B6" s="7"/>
      <c r="C6" s="7"/>
      <c r="D6" s="7"/>
      <c r="E6" s="7"/>
      <c r="F6" s="7"/>
      <c r="G6" s="7"/>
      <c r="H6" s="7"/>
      <c r="I6" s="7"/>
      <c r="J6" s="7"/>
      <c r="K6" s="8" t="s">
        <v>11</v>
      </c>
      <c r="L6" s="15"/>
      <c r="M6" s="15"/>
      <c r="N6" s="15"/>
      <c r="O6" s="15"/>
      <c r="P6" s="15"/>
      <c r="Q6" s="15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</row>
    <row r="7" spans="1:57" s="1" customFormat="1" ht="22.2" customHeight="1" thickBot="1" x14ac:dyDescent="0.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</row>
    <row r="8" spans="1:57" ht="54" customHeight="1" thickBot="1" x14ac:dyDescent="0.5">
      <c r="A8" s="192" t="s">
        <v>12</v>
      </c>
      <c r="B8" s="150" t="s">
        <v>13</v>
      </c>
      <c r="C8" s="156"/>
      <c r="D8" s="156"/>
      <c r="E8" s="156"/>
      <c r="F8" s="156"/>
      <c r="G8" s="156"/>
      <c r="H8" s="156"/>
      <c r="I8" s="124" t="s">
        <v>14</v>
      </c>
      <c r="J8" s="100"/>
      <c r="K8" s="64" t="s">
        <v>15</v>
      </c>
      <c r="L8" s="100"/>
      <c r="M8" s="65" t="s">
        <v>16</v>
      </c>
      <c r="N8" s="100"/>
      <c r="O8" s="65" t="s">
        <v>17</v>
      </c>
      <c r="P8" s="100"/>
      <c r="Q8" s="66" t="s">
        <v>18</v>
      </c>
      <c r="T8" s="38"/>
      <c r="U8" s="202"/>
      <c r="V8" s="202"/>
    </row>
    <row r="9" spans="1:57" ht="54" customHeight="1" thickTop="1" thickBot="1" x14ac:dyDescent="0.5">
      <c r="A9" s="193"/>
      <c r="B9" s="151"/>
      <c r="C9" s="157"/>
      <c r="D9" s="157"/>
      <c r="E9" s="157"/>
      <c r="F9" s="157"/>
      <c r="G9" s="157"/>
      <c r="H9" s="157"/>
      <c r="I9" s="135"/>
      <c r="J9" s="101"/>
      <c r="K9" s="139" t="s">
        <v>19</v>
      </c>
      <c r="L9" s="140"/>
      <c r="M9" s="141"/>
      <c r="N9" s="136"/>
      <c r="O9" s="137"/>
      <c r="P9" s="137"/>
      <c r="Q9" s="138"/>
    </row>
    <row r="10" spans="1:57" ht="54" customHeight="1" thickTop="1" thickBot="1" x14ac:dyDescent="0.5">
      <c r="A10" s="193"/>
      <c r="B10" s="151" t="s">
        <v>20</v>
      </c>
      <c r="C10" s="96" t="s">
        <v>21</v>
      </c>
      <c r="D10" s="131"/>
      <c r="E10" s="132"/>
      <c r="F10" s="133"/>
      <c r="G10" s="142"/>
      <c r="H10" s="143"/>
      <c r="I10" s="96" t="s">
        <v>22</v>
      </c>
      <c r="J10" s="131"/>
      <c r="K10" s="132"/>
      <c r="L10" s="132"/>
      <c r="M10" s="133"/>
      <c r="N10" s="96" t="s">
        <v>23</v>
      </c>
      <c r="O10" s="131"/>
      <c r="P10" s="132"/>
      <c r="Q10" s="134"/>
    </row>
    <row r="11" spans="1:57" ht="54" customHeight="1" thickTop="1" thickBot="1" x14ac:dyDescent="0.5">
      <c r="A11" s="193"/>
      <c r="B11" s="151"/>
      <c r="C11" s="157"/>
      <c r="D11" s="157"/>
      <c r="E11" s="157"/>
      <c r="F11" s="157"/>
      <c r="G11" s="157"/>
      <c r="H11" s="157"/>
      <c r="I11" s="96" t="s">
        <v>24</v>
      </c>
      <c r="J11" s="157"/>
      <c r="K11" s="157"/>
      <c r="L11" s="157"/>
      <c r="M11" s="157"/>
      <c r="N11" s="157"/>
      <c r="O11" s="157"/>
      <c r="P11" s="157"/>
      <c r="Q11" s="158"/>
      <c r="Y11" s="42"/>
    </row>
    <row r="12" spans="1:57" ht="54" customHeight="1" thickTop="1" thickBot="1" x14ac:dyDescent="0.5">
      <c r="A12" s="193"/>
      <c r="B12" s="99" t="s">
        <v>25</v>
      </c>
      <c r="C12" s="107" t="s">
        <v>209</v>
      </c>
      <c r="D12" s="131"/>
      <c r="E12" s="133"/>
      <c r="F12" s="96" t="s">
        <v>26</v>
      </c>
      <c r="G12" s="131"/>
      <c r="H12" s="133"/>
      <c r="I12" s="154" t="s">
        <v>27</v>
      </c>
      <c r="J12" s="155"/>
      <c r="K12" s="155"/>
      <c r="L12" s="151"/>
      <c r="M12" s="93"/>
      <c r="N12" s="16" t="s">
        <v>28</v>
      </c>
      <c r="O12" s="93"/>
      <c r="P12" s="19" t="s">
        <v>29</v>
      </c>
      <c r="Q12" s="67"/>
    </row>
    <row r="13" spans="1:57" ht="54" customHeight="1" thickTop="1" thickBot="1" x14ac:dyDescent="0.5">
      <c r="A13" s="193"/>
      <c r="B13" s="113" t="s">
        <v>30</v>
      </c>
      <c r="C13" s="162"/>
      <c r="D13" s="96" t="s">
        <v>31</v>
      </c>
      <c r="E13" s="131"/>
      <c r="F13" s="132"/>
      <c r="G13" s="132"/>
      <c r="H13" s="132"/>
      <c r="I13" s="133"/>
      <c r="J13" s="107" t="s">
        <v>210</v>
      </c>
      <c r="K13" s="131"/>
      <c r="L13" s="133"/>
      <c r="M13" s="28" t="s">
        <v>26</v>
      </c>
      <c r="N13" s="159"/>
      <c r="O13" s="160"/>
      <c r="P13" s="160"/>
      <c r="Q13" s="161"/>
      <c r="R13" s="3"/>
      <c r="S13" s="14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spans="1:57" ht="54" customHeight="1" thickTop="1" thickBot="1" x14ac:dyDescent="0.5">
      <c r="A14" s="193"/>
      <c r="B14" s="162" t="s">
        <v>32</v>
      </c>
      <c r="C14" s="97" t="s">
        <v>33</v>
      </c>
      <c r="D14" s="97" t="s">
        <v>34</v>
      </c>
      <c r="E14" s="104" t="s">
        <v>35</v>
      </c>
      <c r="F14" s="104" t="s">
        <v>36</v>
      </c>
      <c r="G14" s="104" t="s">
        <v>37</v>
      </c>
      <c r="H14" s="104" t="s">
        <v>38</v>
      </c>
      <c r="I14" s="41" t="s">
        <v>39</v>
      </c>
      <c r="J14" s="41" t="s">
        <v>40</v>
      </c>
      <c r="K14" s="96" t="s">
        <v>41</v>
      </c>
      <c r="L14" s="110" t="s">
        <v>42</v>
      </c>
      <c r="M14" s="199"/>
      <c r="N14" s="93"/>
      <c r="O14" s="95" t="s">
        <v>43</v>
      </c>
      <c r="P14" s="93"/>
      <c r="Q14" s="105" t="s">
        <v>44</v>
      </c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57" ht="54" customHeight="1" thickTop="1" thickBot="1" x14ac:dyDescent="0.5">
      <c r="A15" s="193"/>
      <c r="B15" s="199"/>
      <c r="C15" s="93"/>
      <c r="D15" s="93"/>
      <c r="E15" s="93"/>
      <c r="F15" s="93"/>
      <c r="G15" s="93"/>
      <c r="H15" s="93"/>
      <c r="I15" s="93"/>
      <c r="J15" s="93"/>
      <c r="K15" s="40" t="str">
        <f>IF(SUM(C15:J15)=0,"",SUM(C15:J15))</f>
        <v/>
      </c>
      <c r="L15" s="135"/>
      <c r="M15" s="120"/>
      <c r="N15" s="106"/>
      <c r="O15" s="21" t="s">
        <v>45</v>
      </c>
      <c r="P15" s="106"/>
      <c r="Q15" s="69" t="s">
        <v>46</v>
      </c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57" ht="54" customHeight="1" thickTop="1" thickBot="1" x14ac:dyDescent="0.5">
      <c r="A16" s="193"/>
      <c r="B16" s="162" t="s">
        <v>47</v>
      </c>
      <c r="C16" s="163"/>
      <c r="D16" s="163"/>
      <c r="E16" s="203" t="s">
        <v>48</v>
      </c>
      <c r="F16" s="203"/>
      <c r="G16" s="37"/>
      <c r="H16" s="203" t="s">
        <v>49</v>
      </c>
      <c r="I16" s="203"/>
      <c r="J16" s="37"/>
      <c r="K16" s="203" t="s">
        <v>50</v>
      </c>
      <c r="L16" s="203"/>
      <c r="M16" s="93"/>
      <c r="N16" s="163" t="s">
        <v>51</v>
      </c>
      <c r="O16" s="163"/>
      <c r="P16" s="93"/>
      <c r="Q16" s="70" t="s">
        <v>28</v>
      </c>
      <c r="R16" s="3"/>
      <c r="S16" s="3"/>
      <c r="T16" s="3"/>
      <c r="U16" s="38"/>
      <c r="V16" s="3"/>
      <c r="W16" s="3"/>
      <c r="X16" s="3"/>
      <c r="Y16" s="3"/>
      <c r="Z16" s="3"/>
      <c r="AA16" s="3"/>
    </row>
    <row r="17" spans="1:57" ht="54" customHeight="1" thickTop="1" thickBot="1" x14ac:dyDescent="0.5">
      <c r="A17" s="193"/>
      <c r="B17" s="162"/>
      <c r="C17" s="163"/>
      <c r="D17" s="163"/>
      <c r="E17" s="203" t="s">
        <v>16</v>
      </c>
      <c r="F17" s="203"/>
      <c r="G17" s="37"/>
      <c r="H17" s="204" t="s">
        <v>52</v>
      </c>
      <c r="I17" s="204"/>
      <c r="J17" s="37"/>
      <c r="K17" s="203" t="s">
        <v>53</v>
      </c>
      <c r="L17" s="203"/>
      <c r="M17" s="93"/>
      <c r="N17" s="163"/>
      <c r="O17" s="163"/>
      <c r="P17" s="93"/>
      <c r="Q17" s="70" t="s">
        <v>29</v>
      </c>
      <c r="S17" s="3"/>
      <c r="T17" s="3"/>
      <c r="U17" s="3"/>
      <c r="V17" s="3"/>
      <c r="W17" s="3"/>
      <c r="X17" s="3"/>
      <c r="Y17" s="3"/>
      <c r="Z17" s="3"/>
      <c r="AA17" s="3"/>
    </row>
    <row r="18" spans="1:57" ht="54" customHeight="1" thickTop="1" thickBot="1" x14ac:dyDescent="0.5">
      <c r="A18" s="193"/>
      <c r="B18" s="197" t="s">
        <v>54</v>
      </c>
      <c r="C18" s="152" t="s">
        <v>55</v>
      </c>
      <c r="D18" s="152"/>
      <c r="E18" s="152" t="s">
        <v>56</v>
      </c>
      <c r="F18" s="152"/>
      <c r="G18" s="152" t="s">
        <v>57</v>
      </c>
      <c r="H18" s="152"/>
      <c r="I18" s="152"/>
      <c r="J18" s="152"/>
      <c r="K18" s="152"/>
      <c r="L18" s="152"/>
      <c r="M18" s="152"/>
      <c r="N18" s="152"/>
      <c r="O18" s="152"/>
      <c r="P18" s="152"/>
      <c r="Q18" s="198"/>
      <c r="S18" s="3"/>
      <c r="T18" s="3"/>
      <c r="U18" s="38"/>
      <c r="V18" s="3"/>
      <c r="W18" s="3"/>
      <c r="X18" s="3"/>
      <c r="Y18" s="3"/>
      <c r="Z18" s="3"/>
      <c r="AA18" s="3"/>
    </row>
    <row r="19" spans="1:57" ht="54" customHeight="1" thickTop="1" thickBot="1" x14ac:dyDescent="0.5">
      <c r="A19" s="193"/>
      <c r="B19" s="264"/>
      <c r="C19" s="152"/>
      <c r="D19" s="152"/>
      <c r="E19" s="152"/>
      <c r="F19" s="152"/>
      <c r="G19" s="152" t="s">
        <v>58</v>
      </c>
      <c r="H19" s="152"/>
      <c r="I19" s="152"/>
      <c r="J19" s="157"/>
      <c r="K19" s="157"/>
      <c r="L19" s="157"/>
      <c r="M19" s="157"/>
      <c r="N19" s="157"/>
      <c r="O19" s="157"/>
      <c r="P19" s="157"/>
      <c r="Q19" s="158"/>
      <c r="V19" s="7"/>
      <c r="W19" s="7"/>
      <c r="X19" s="3"/>
      <c r="Y19" s="3"/>
      <c r="Z19" s="3"/>
      <c r="AA19" s="3"/>
      <c r="AB19" s="3"/>
    </row>
    <row r="20" spans="1:57" ht="54" customHeight="1" thickTop="1" thickBot="1" x14ac:dyDescent="0.5">
      <c r="A20" s="193"/>
      <c r="B20" s="98" t="s">
        <v>59</v>
      </c>
      <c r="C20" s="96" t="s">
        <v>60</v>
      </c>
      <c r="D20" s="96" t="s">
        <v>61</v>
      </c>
      <c r="E20" s="96" t="s">
        <v>60</v>
      </c>
      <c r="F20" s="96" t="s">
        <v>61</v>
      </c>
      <c r="G20" s="152" t="s">
        <v>62</v>
      </c>
      <c r="H20" s="152"/>
      <c r="I20" s="152"/>
      <c r="J20" s="96" t="s">
        <v>63</v>
      </c>
      <c r="K20" s="167"/>
      <c r="L20" s="171"/>
      <c r="M20" s="96" t="s">
        <v>26</v>
      </c>
      <c r="N20" s="167"/>
      <c r="O20" s="168"/>
      <c r="P20" s="168"/>
      <c r="Q20" s="169"/>
    </row>
    <row r="21" spans="1:57" ht="54" customHeight="1" thickTop="1" thickBot="1" x14ac:dyDescent="0.5">
      <c r="A21" s="193"/>
      <c r="B21" s="99" t="s">
        <v>64</v>
      </c>
      <c r="C21" s="93"/>
      <c r="D21" s="93"/>
      <c r="E21" s="93"/>
      <c r="F21" s="93"/>
      <c r="G21" s="152" t="s">
        <v>65</v>
      </c>
      <c r="H21" s="152"/>
      <c r="I21" s="152"/>
      <c r="J21" s="93"/>
      <c r="K21" s="16" t="s">
        <v>66</v>
      </c>
      <c r="L21" s="93"/>
      <c r="M21" s="16" t="s">
        <v>67</v>
      </c>
      <c r="N21" s="93"/>
      <c r="O21" s="16" t="s">
        <v>68</v>
      </c>
      <c r="P21" s="93"/>
      <c r="Q21" s="70" t="s">
        <v>69</v>
      </c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</row>
    <row r="22" spans="1:57" s="4" customFormat="1" ht="54" customHeight="1" thickTop="1" thickBot="1" x14ac:dyDescent="0.5">
      <c r="A22" s="193"/>
      <c r="B22" s="99" t="s">
        <v>70</v>
      </c>
      <c r="C22" s="93"/>
      <c r="D22" s="93"/>
      <c r="E22" s="93"/>
      <c r="F22" s="93"/>
      <c r="G22" s="152"/>
      <c r="H22" s="152"/>
      <c r="I22" s="152"/>
      <c r="J22" s="93"/>
      <c r="K22" s="16" t="s">
        <v>71</v>
      </c>
      <c r="L22" s="93"/>
      <c r="M22" s="16" t="s">
        <v>72</v>
      </c>
      <c r="N22" s="93"/>
      <c r="O22" s="17" t="s">
        <v>73</v>
      </c>
      <c r="P22" s="93"/>
      <c r="Q22" s="71" t="s">
        <v>74</v>
      </c>
    </row>
    <row r="23" spans="1:57" s="4" customFormat="1" ht="54" customHeight="1" thickTop="1" thickBot="1" x14ac:dyDescent="0.5">
      <c r="A23" s="193"/>
      <c r="B23" s="99" t="s">
        <v>75</v>
      </c>
      <c r="C23" s="93"/>
      <c r="D23" s="93"/>
      <c r="E23" s="93"/>
      <c r="F23" s="93"/>
      <c r="G23" s="152"/>
      <c r="H23" s="152"/>
      <c r="I23" s="152"/>
      <c r="J23" s="93"/>
      <c r="K23" s="172" t="s">
        <v>76</v>
      </c>
      <c r="L23" s="173"/>
      <c r="M23" s="131"/>
      <c r="N23" s="132"/>
      <c r="O23" s="132"/>
      <c r="P23" s="132"/>
      <c r="Q23" s="134"/>
    </row>
    <row r="24" spans="1:57" s="4" customFormat="1" ht="54" customHeight="1" thickTop="1" thickBot="1" x14ac:dyDescent="0.5">
      <c r="A24" s="193"/>
      <c r="B24" s="99" t="s">
        <v>77</v>
      </c>
      <c r="C24" s="93"/>
      <c r="D24" s="93"/>
      <c r="E24" s="93"/>
      <c r="F24" s="93"/>
      <c r="G24" s="184" t="s">
        <v>78</v>
      </c>
      <c r="H24" s="185"/>
      <c r="I24" s="186"/>
      <c r="J24" s="96" t="s">
        <v>79</v>
      </c>
      <c r="K24" s="96" t="s">
        <v>80</v>
      </c>
      <c r="L24" s="96" t="s">
        <v>81</v>
      </c>
      <c r="M24" s="96" t="s">
        <v>53</v>
      </c>
      <c r="N24" s="95" t="s">
        <v>82</v>
      </c>
      <c r="O24" s="96" t="s">
        <v>83</v>
      </c>
      <c r="P24" s="266"/>
      <c r="Q24" s="267"/>
    </row>
    <row r="25" spans="1:57" s="4" customFormat="1" ht="54" customHeight="1" thickTop="1" thickBot="1" x14ac:dyDescent="0.5">
      <c r="A25" s="194"/>
      <c r="B25" s="102" t="s">
        <v>84</v>
      </c>
      <c r="C25" s="72"/>
      <c r="D25" s="72" t="str">
        <f t="shared" ref="D25:F25" si="0">IF(SUM(D21:D24)=0,"",SUM(D21:D24))</f>
        <v/>
      </c>
      <c r="E25" s="72" t="str">
        <f t="shared" si="0"/>
        <v/>
      </c>
      <c r="F25" s="72" t="str">
        <f t="shared" si="0"/>
        <v/>
      </c>
      <c r="G25" s="187" t="s">
        <v>85</v>
      </c>
      <c r="H25" s="188"/>
      <c r="I25" s="189"/>
      <c r="J25" s="103"/>
      <c r="K25" s="103"/>
      <c r="L25" s="103"/>
      <c r="M25" s="72"/>
      <c r="N25" s="103" t="str">
        <f>IF(SUM(J25:L25)=0,"",SUM(J25:L25))</f>
        <v/>
      </c>
      <c r="O25" s="74"/>
      <c r="P25" s="268"/>
      <c r="Q25" s="269"/>
    </row>
    <row r="26" spans="1:57" s="4" customFormat="1" ht="54" customHeight="1" thickBot="1" x14ac:dyDescent="0.5">
      <c r="A26" s="192" t="s">
        <v>86</v>
      </c>
      <c r="B26" s="117" t="s">
        <v>87</v>
      </c>
      <c r="C26" s="117"/>
      <c r="D26" s="118"/>
      <c r="E26" s="124" t="s">
        <v>88</v>
      </c>
      <c r="F26" s="126"/>
      <c r="G26" s="128" t="s">
        <v>89</v>
      </c>
      <c r="H26" s="121" t="s">
        <v>90</v>
      </c>
      <c r="I26" s="100"/>
      <c r="J26" s="65" t="s">
        <v>91</v>
      </c>
      <c r="K26" s="100"/>
      <c r="L26" s="75" t="s">
        <v>92</v>
      </c>
      <c r="M26" s="100"/>
      <c r="N26" s="174" t="s">
        <v>93</v>
      </c>
      <c r="O26" s="175"/>
      <c r="P26" s="175"/>
      <c r="Q26" s="176"/>
    </row>
    <row r="27" spans="1:57" s="4" customFormat="1" ht="54" customHeight="1" thickTop="1" thickBot="1" x14ac:dyDescent="0.5">
      <c r="A27" s="193"/>
      <c r="B27" s="119"/>
      <c r="C27" s="119"/>
      <c r="D27" s="120"/>
      <c r="E27" s="125"/>
      <c r="F27" s="127"/>
      <c r="G27" s="129"/>
      <c r="H27" s="122"/>
      <c r="I27" s="93"/>
      <c r="J27" s="17" t="s">
        <v>94</v>
      </c>
      <c r="K27" s="93"/>
      <c r="L27" s="123" t="s">
        <v>95</v>
      </c>
      <c r="M27" s="123"/>
      <c r="N27" s="265"/>
      <c r="O27" s="265"/>
      <c r="P27" s="265"/>
      <c r="Q27" s="76"/>
    </row>
    <row r="28" spans="1:57" ht="54" customHeight="1" thickTop="1" thickBot="1" x14ac:dyDescent="0.5">
      <c r="A28" s="193"/>
      <c r="B28" s="55" t="s">
        <v>96</v>
      </c>
      <c r="C28" s="56"/>
      <c r="D28" s="56"/>
      <c r="E28" s="110" t="s">
        <v>97</v>
      </c>
      <c r="F28" s="96" t="s">
        <v>98</v>
      </c>
      <c r="G28" s="195" t="s">
        <v>99</v>
      </c>
      <c r="H28" s="196"/>
      <c r="I28" s="93"/>
      <c r="J28" s="16" t="s">
        <v>89</v>
      </c>
      <c r="K28" s="94" t="s">
        <v>100</v>
      </c>
      <c r="L28" s="93"/>
      <c r="M28" s="16" t="s">
        <v>89</v>
      </c>
      <c r="N28" s="112" t="s">
        <v>101</v>
      </c>
      <c r="O28" s="113"/>
      <c r="P28" s="113"/>
      <c r="Q28" s="114"/>
      <c r="R28" s="3"/>
      <c r="S28" s="3"/>
      <c r="T28" s="3"/>
      <c r="U28" s="3"/>
      <c r="V28" s="39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</row>
    <row r="29" spans="1:57" ht="54" customHeight="1" thickTop="1" thickBot="1" x14ac:dyDescent="0.5">
      <c r="A29" s="194"/>
      <c r="B29" s="190" t="s">
        <v>102</v>
      </c>
      <c r="C29" s="191"/>
      <c r="D29" s="191"/>
      <c r="E29" s="111"/>
      <c r="F29" s="77" t="s">
        <v>103</v>
      </c>
      <c r="G29" s="115" t="s">
        <v>99</v>
      </c>
      <c r="H29" s="116"/>
      <c r="I29" s="103"/>
      <c r="J29" s="78" t="s">
        <v>89</v>
      </c>
      <c r="K29" s="79" t="s">
        <v>100</v>
      </c>
      <c r="L29" s="103"/>
      <c r="M29" s="78" t="s">
        <v>89</v>
      </c>
      <c r="N29" s="103"/>
      <c r="O29" s="78" t="s">
        <v>104</v>
      </c>
      <c r="P29" s="103"/>
      <c r="Q29" s="80" t="s">
        <v>29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</row>
    <row r="30" spans="1:57" ht="54" customHeight="1" thickBot="1" x14ac:dyDescent="0.5">
      <c r="A30" s="177" t="s">
        <v>105</v>
      </c>
      <c r="B30" s="180" t="s">
        <v>211</v>
      </c>
      <c r="C30" s="181"/>
      <c r="D30" s="181"/>
      <c r="E30" s="181"/>
      <c r="F30" s="181"/>
      <c r="G30" s="100"/>
      <c r="H30" s="65" t="s">
        <v>104</v>
      </c>
      <c r="I30" s="100"/>
      <c r="J30" s="65" t="s">
        <v>29</v>
      </c>
      <c r="K30" s="170" t="s">
        <v>106</v>
      </c>
      <c r="L30" s="170"/>
      <c r="M30" s="170"/>
      <c r="N30" s="100"/>
      <c r="O30" s="65" t="s">
        <v>104</v>
      </c>
      <c r="P30" s="100"/>
      <c r="Q30" s="66" t="s">
        <v>29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</row>
    <row r="31" spans="1:57" ht="54" customHeight="1" thickTop="1" thickBot="1" x14ac:dyDescent="0.5">
      <c r="A31" s="178"/>
      <c r="B31" s="162" t="s">
        <v>107</v>
      </c>
      <c r="C31" s="163"/>
      <c r="D31" s="163"/>
      <c r="E31" s="163"/>
      <c r="F31" s="163"/>
      <c r="G31" s="93"/>
      <c r="H31" s="16" t="s">
        <v>104</v>
      </c>
      <c r="I31" s="93"/>
      <c r="J31" s="16" t="s">
        <v>29</v>
      </c>
      <c r="K31" s="163" t="s">
        <v>108</v>
      </c>
      <c r="L31" s="163"/>
      <c r="M31" s="163"/>
      <c r="N31" s="93"/>
      <c r="O31" s="16" t="s">
        <v>104</v>
      </c>
      <c r="P31" s="93"/>
      <c r="Q31" s="70" t="s">
        <v>29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</row>
    <row r="32" spans="1:57" ht="54" customHeight="1" thickTop="1" thickBot="1" x14ac:dyDescent="0.5">
      <c r="A32" s="179"/>
      <c r="B32" s="182" t="s">
        <v>109</v>
      </c>
      <c r="C32" s="183"/>
      <c r="D32" s="183"/>
      <c r="E32" s="183"/>
      <c r="F32" s="183"/>
      <c r="G32" s="103"/>
      <c r="H32" s="78" t="s">
        <v>110</v>
      </c>
      <c r="I32" s="103"/>
      <c r="J32" s="78" t="s">
        <v>111</v>
      </c>
      <c r="K32" s="103"/>
      <c r="L32" s="78" t="s">
        <v>29</v>
      </c>
      <c r="M32" s="164"/>
      <c r="N32" s="165"/>
      <c r="O32" s="165"/>
      <c r="P32" s="165"/>
      <c r="Q32" s="166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</row>
    <row r="33" s="3" customFormat="1" ht="14.25" customHeight="1" x14ac:dyDescent="0.45"/>
    <row r="34" s="3" customFormat="1" ht="14.25" customHeight="1" x14ac:dyDescent="0.45"/>
    <row r="35" s="3" customFormat="1" ht="14.25" customHeight="1" x14ac:dyDescent="0.45"/>
    <row r="36" s="3" customFormat="1" ht="14.25" customHeight="1" x14ac:dyDescent="0.45"/>
    <row r="37" s="3" customFormat="1" ht="14.25" customHeight="1" x14ac:dyDescent="0.45"/>
    <row r="38" s="3" customFormat="1" ht="14.25" customHeight="1" x14ac:dyDescent="0.45"/>
    <row r="39" s="3" customFormat="1" ht="14.25" customHeight="1" x14ac:dyDescent="0.45"/>
    <row r="40" s="3" customFormat="1" ht="14.25" customHeight="1" x14ac:dyDescent="0.45"/>
    <row r="41" s="3" customFormat="1" ht="14.25" customHeight="1" x14ac:dyDescent="0.45"/>
    <row r="42" s="3" customFormat="1" ht="14.25" customHeight="1" x14ac:dyDescent="0.45"/>
    <row r="43" s="3" customFormat="1" ht="14.25" customHeight="1" x14ac:dyDescent="0.45"/>
    <row r="44" s="3" customFormat="1" ht="14.25" customHeight="1" x14ac:dyDescent="0.45"/>
    <row r="45" s="3" customFormat="1" ht="14.25" customHeight="1" x14ac:dyDescent="0.45"/>
    <row r="46" s="3" customFormat="1" ht="14.25" customHeight="1" x14ac:dyDescent="0.45"/>
    <row r="47" s="3" customFormat="1" ht="14.25" customHeight="1" x14ac:dyDescent="0.45"/>
    <row r="48" s="3" customFormat="1" ht="19.5" customHeight="1" x14ac:dyDescent="0.45"/>
    <row r="49" s="3" customFormat="1" ht="19.5" customHeight="1" x14ac:dyDescent="0.45"/>
    <row r="50" s="3" customFormat="1" ht="19.5" customHeight="1" x14ac:dyDescent="0.45"/>
    <row r="51" s="3" customFormat="1" ht="19.5" customHeight="1" x14ac:dyDescent="0.45"/>
    <row r="52" s="3" customFormat="1" ht="14.25" customHeight="1" x14ac:dyDescent="0.45"/>
    <row r="53" s="3" customFormat="1" ht="14.25" customHeight="1" x14ac:dyDescent="0.45"/>
    <row r="54" s="3" customFormat="1" ht="14.25" customHeight="1" x14ac:dyDescent="0.45"/>
    <row r="55" s="3" customFormat="1" ht="14.25" customHeight="1" x14ac:dyDescent="0.45"/>
    <row r="56" s="3" customFormat="1" ht="14.25" customHeight="1" x14ac:dyDescent="0.45"/>
    <row r="57" s="3" customFormat="1" ht="13.5" customHeight="1" x14ac:dyDescent="0.45"/>
    <row r="58" s="3" customFormat="1" ht="14.25" customHeight="1" x14ac:dyDescent="0.45"/>
    <row r="59" s="3" customFormat="1" ht="14.25" customHeight="1" x14ac:dyDescent="0.45"/>
    <row r="60" s="3" customFormat="1" ht="14.25" customHeight="1" x14ac:dyDescent="0.45"/>
    <row r="61" s="3" customFormat="1" ht="14.25" customHeight="1" x14ac:dyDescent="0.45"/>
    <row r="62" s="3" customFormat="1" ht="13.5" customHeight="1" x14ac:dyDescent="0.45"/>
    <row r="63" s="3" customFormat="1" ht="14.25" customHeight="1" x14ac:dyDescent="0.45"/>
    <row r="64" s="3" customFormat="1" ht="14.25" customHeight="1" x14ac:dyDescent="0.45"/>
    <row r="65" spans="1:57" ht="14.25" customHeight="1" x14ac:dyDescent="0.45"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</row>
    <row r="66" spans="1:57" ht="18.75" customHeight="1" x14ac:dyDescent="0.45"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</row>
    <row r="67" spans="1:57" ht="18.75" customHeight="1" x14ac:dyDescent="0.45"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</row>
    <row r="68" spans="1:57" ht="18.75" customHeight="1" x14ac:dyDescent="0.45"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</row>
    <row r="69" spans="1:57" ht="19.5" customHeight="1" x14ac:dyDescent="0.45"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</row>
    <row r="70" spans="1:57" ht="14.25" customHeight="1" x14ac:dyDescent="0.45"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</row>
    <row r="71" spans="1:57" ht="14.25" customHeight="1" x14ac:dyDescent="0.45"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</row>
    <row r="72" spans="1:57" ht="13.2" x14ac:dyDescent="0.45"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</row>
    <row r="73" spans="1:57" ht="14.25" customHeight="1" x14ac:dyDescent="0.45"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</row>
    <row r="74" spans="1:57" ht="14.25" customHeight="1" x14ac:dyDescent="0.45"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</row>
    <row r="75" spans="1:57" ht="14.25" customHeight="1" x14ac:dyDescent="0.45"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</row>
    <row r="76" spans="1:57" ht="13.2" x14ac:dyDescent="0.4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</row>
    <row r="77" spans="1:57" ht="13.2" x14ac:dyDescent="0.45">
      <c r="A77" s="6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</row>
    <row r="78" spans="1:57" ht="13.2" x14ac:dyDescent="0.45"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</row>
  </sheetData>
  <sheetProtection algorithmName="SHA-512" hashValue="GA0nnGhaEKYPI05yaD92/Vp0hoEpBslLzHZYVw8C791bXkVJ8mQJmoZv2qSd6qEGh8lx7z9KOEdsC49/7Go+cg==" saltValue="Z3bWJ0QzQ3KiLn3DC5QkUA==" spinCount="100000" sheet="1" objects="1" scenarios="1"/>
  <mergeCells count="72">
    <mergeCell ref="U8:V8"/>
    <mergeCell ref="J11:Q11"/>
    <mergeCell ref="K17:L17"/>
    <mergeCell ref="H17:I17"/>
    <mergeCell ref="H16:I16"/>
    <mergeCell ref="C11:H11"/>
    <mergeCell ref="E17:F17"/>
    <mergeCell ref="B16:D17"/>
    <mergeCell ref="B14:B15"/>
    <mergeCell ref="E16:F16"/>
    <mergeCell ref="N16:O17"/>
    <mergeCell ref="K16:L16"/>
    <mergeCell ref="A30:A32"/>
    <mergeCell ref="B30:F30"/>
    <mergeCell ref="B31:F31"/>
    <mergeCell ref="B32:F32"/>
    <mergeCell ref="G24:I24"/>
    <mergeCell ref="G25:I25"/>
    <mergeCell ref="B29:D29"/>
    <mergeCell ref="A26:A29"/>
    <mergeCell ref="G28:H28"/>
    <mergeCell ref="A8:A25"/>
    <mergeCell ref="B18:B19"/>
    <mergeCell ref="E18:F19"/>
    <mergeCell ref="G18:Q18"/>
    <mergeCell ref="L14:M15"/>
    <mergeCell ref="P24:Q24"/>
    <mergeCell ref="P25:Q25"/>
    <mergeCell ref="K31:M31"/>
    <mergeCell ref="M32:Q32"/>
    <mergeCell ref="G21:I23"/>
    <mergeCell ref="N20:Q20"/>
    <mergeCell ref="K30:M30"/>
    <mergeCell ref="K20:L20"/>
    <mergeCell ref="K23:L23"/>
    <mergeCell ref="N26:Q26"/>
    <mergeCell ref="C18:D19"/>
    <mergeCell ref="M23:Q23"/>
    <mergeCell ref="L5:Q5"/>
    <mergeCell ref="G20:I20"/>
    <mergeCell ref="D10:F10"/>
    <mergeCell ref="I12:L12"/>
    <mergeCell ref="G12:H12"/>
    <mergeCell ref="D12:E12"/>
    <mergeCell ref="K13:L13"/>
    <mergeCell ref="C8:H9"/>
    <mergeCell ref="G19:I19"/>
    <mergeCell ref="J19:Q19"/>
    <mergeCell ref="N13:Q13"/>
    <mergeCell ref="E13:I13"/>
    <mergeCell ref="B13:C13"/>
    <mergeCell ref="C1:I1"/>
    <mergeCell ref="J10:M10"/>
    <mergeCell ref="O10:Q10"/>
    <mergeCell ref="I8:I9"/>
    <mergeCell ref="N9:Q9"/>
    <mergeCell ref="K9:M9"/>
    <mergeCell ref="G10:H10"/>
    <mergeCell ref="L4:Q4"/>
    <mergeCell ref="A2:C2"/>
    <mergeCell ref="D2:E2"/>
    <mergeCell ref="B8:B9"/>
    <mergeCell ref="B10:B11"/>
    <mergeCell ref="E28:E29"/>
    <mergeCell ref="N28:Q28"/>
    <mergeCell ref="G29:H29"/>
    <mergeCell ref="B26:D27"/>
    <mergeCell ref="H26:H27"/>
    <mergeCell ref="L27:M27"/>
    <mergeCell ref="E26:E27"/>
    <mergeCell ref="F26:F27"/>
    <mergeCell ref="G26:G27"/>
  </mergeCells>
  <phoneticPr fontId="2"/>
  <conditionalFormatting sqref="J25:M25">
    <cfRule type="cellIs" dxfId="61" priority="85" operator="equal">
      <formula>""</formula>
    </cfRule>
  </conditionalFormatting>
  <conditionalFormatting sqref="L5">
    <cfRule type="cellIs" dxfId="60" priority="84" operator="equal">
      <formula>""</formula>
    </cfRule>
  </conditionalFormatting>
  <conditionalFormatting sqref="L4 L4 D10 C11 C8">
    <cfRule type="cellIs" dxfId="59" priority="83" operator="equal">
      <formula>""</formula>
    </cfRule>
  </conditionalFormatting>
  <conditionalFormatting sqref="J8 L8 N8 P8 J9">
    <cfRule type="expression" dxfId="58" priority="82">
      <formula>AND($J$8="",$L$8="",$N$8="",$P$8="",$J$9="")</formula>
    </cfRule>
  </conditionalFormatting>
  <conditionalFormatting sqref="C21:D24">
    <cfRule type="cellIs" dxfId="57" priority="79" operator="equal">
      <formula>""</formula>
    </cfRule>
  </conditionalFormatting>
  <conditionalFormatting sqref="D12">
    <cfRule type="cellIs" dxfId="56" priority="78" operator="equal">
      <formula>""</formula>
    </cfRule>
  </conditionalFormatting>
  <conditionalFormatting sqref="N14 P14">
    <cfRule type="expression" dxfId="55" priority="77">
      <formula>AND($N$14="",$P$14="")</formula>
    </cfRule>
  </conditionalFormatting>
  <conditionalFormatting sqref="L1">
    <cfRule type="cellIs" dxfId="54" priority="50" operator="equal">
      <formula>""</formula>
    </cfRule>
  </conditionalFormatting>
  <conditionalFormatting sqref="G32 I32 K32">
    <cfRule type="expression" dxfId="53" priority="47">
      <formula>AND($G$32="",$I$32="",$K$32="")</formula>
    </cfRule>
  </conditionalFormatting>
  <conditionalFormatting sqref="G30 I30">
    <cfRule type="expression" dxfId="52" priority="33">
      <formula>AND($G$30="",$I$30="")</formula>
    </cfRule>
  </conditionalFormatting>
  <conditionalFormatting sqref="N30 P30">
    <cfRule type="expression" dxfId="51" priority="32">
      <formula>AND($N$30="",$P$30="")</formula>
    </cfRule>
  </conditionalFormatting>
  <conditionalFormatting sqref="G31 I31">
    <cfRule type="expression" dxfId="50" priority="31">
      <formula>AND($G$31="",$I$31="")</formula>
    </cfRule>
  </conditionalFormatting>
  <conditionalFormatting sqref="N31 P31">
    <cfRule type="expression" dxfId="49" priority="30">
      <formula>AND($N$31="",$P$31="")</formula>
    </cfRule>
  </conditionalFormatting>
  <conditionalFormatting sqref="N9">
    <cfRule type="expression" dxfId="48" priority="29">
      <formula>AND($J$9="○",$N$9="")</formula>
    </cfRule>
  </conditionalFormatting>
  <conditionalFormatting sqref="N15 P15">
    <cfRule type="expression" dxfId="47" priority="104">
      <formula>AND($N$15="",$P$15="")</formula>
    </cfRule>
  </conditionalFormatting>
  <conditionalFormatting sqref="M12 O12">
    <cfRule type="expression" dxfId="46" priority="27">
      <formula>AND($M$12="",$O$12="")</formula>
    </cfRule>
  </conditionalFormatting>
  <conditionalFormatting sqref="G16">
    <cfRule type="expression" dxfId="45" priority="25">
      <formula>AND($P$8="○",$G$16="")</formula>
    </cfRule>
  </conditionalFormatting>
  <conditionalFormatting sqref="P16:P17">
    <cfRule type="expression" dxfId="44" priority="245">
      <formula>AND($P$8="○",$P$16="",$P$17="")</formula>
    </cfRule>
  </conditionalFormatting>
  <conditionalFormatting sqref="E21:F24">
    <cfRule type="expression" dxfId="43" priority="289">
      <formula>AND($N$15="○",$E$21:$F$24="")</formula>
    </cfRule>
  </conditionalFormatting>
  <conditionalFormatting sqref="J21:J23 L21:L22 N21:N22 P21:P22">
    <cfRule type="expression" dxfId="42" priority="293">
      <formula>AND($N$15="○",AND($J$21:$J$23="",$L$21:$L$22="",$N$21:$N$22="",$P$21:$P$22=""))</formula>
    </cfRule>
  </conditionalFormatting>
  <conditionalFormatting sqref="M23">
    <cfRule type="expression" dxfId="41" priority="297">
      <formula>AND($N$15="○",$J$23="○",$M$23="")</formula>
    </cfRule>
  </conditionalFormatting>
  <conditionalFormatting sqref="I26:I27 M26 K27">
    <cfRule type="expression" dxfId="40" priority="306">
      <formula>AND($I$26="",$M$26="",$K$27="")</formula>
    </cfRule>
  </conditionalFormatting>
  <conditionalFormatting sqref="K26">
    <cfRule type="expression" dxfId="39" priority="20">
      <formula>AND($I$26="",$M$26="",$K$27="")</formula>
    </cfRule>
  </conditionalFormatting>
  <conditionalFormatting sqref="I28 L28">
    <cfRule type="cellIs" dxfId="38" priority="19" operator="equal">
      <formula>""</formula>
    </cfRule>
  </conditionalFormatting>
  <conditionalFormatting sqref="I29">
    <cfRule type="expression" dxfId="37" priority="18">
      <formula>AND($N$15="○",$I$29&lt;1)</formula>
    </cfRule>
  </conditionalFormatting>
  <conditionalFormatting sqref="L29">
    <cfRule type="expression" dxfId="36" priority="17">
      <formula>AND($N$15="○",$L$29&lt;1)</formula>
    </cfRule>
  </conditionalFormatting>
  <conditionalFormatting sqref="N29 P29">
    <cfRule type="expression" dxfId="35" priority="16">
      <formula>AND($N$15="○",$N$29="",$P$29="")</formula>
    </cfRule>
  </conditionalFormatting>
  <conditionalFormatting sqref="F26">
    <cfRule type="cellIs" dxfId="34" priority="15" operator="equal">
      <formula>""</formula>
    </cfRule>
  </conditionalFormatting>
  <conditionalFormatting sqref="G17">
    <cfRule type="expression" dxfId="33" priority="14">
      <formula>AND($P$8="○",$G$17="")</formula>
    </cfRule>
  </conditionalFormatting>
  <conditionalFormatting sqref="J16">
    <cfRule type="expression" dxfId="32" priority="13">
      <formula>AND($P$8="○",$J$16="")</formula>
    </cfRule>
  </conditionalFormatting>
  <conditionalFormatting sqref="J17">
    <cfRule type="expression" dxfId="31" priority="12">
      <formula>AND($P$8="○",$J$17="")</formula>
    </cfRule>
  </conditionalFormatting>
  <conditionalFormatting sqref="M16">
    <cfRule type="expression" dxfId="30" priority="11">
      <formula>AND($P$8="○",$M$16="")</formula>
    </cfRule>
  </conditionalFormatting>
  <conditionalFormatting sqref="M17">
    <cfRule type="expression" dxfId="29" priority="10">
      <formula>AND($P$8="○",$G$16:$G$17,$J$16:$J$17,$M$16:$M$17="")</formula>
    </cfRule>
  </conditionalFormatting>
  <conditionalFormatting sqref="E13">
    <cfRule type="cellIs" dxfId="28" priority="9" operator="equal">
      <formula>""</formula>
    </cfRule>
  </conditionalFormatting>
  <conditionalFormatting sqref="J10 O10 J11">
    <cfRule type="cellIs" dxfId="27" priority="8" operator="equal">
      <formula>""</formula>
    </cfRule>
  </conditionalFormatting>
  <conditionalFormatting sqref="K13 N13">
    <cfRule type="cellIs" dxfId="26" priority="6" operator="equal">
      <formula>""</formula>
    </cfRule>
  </conditionalFormatting>
  <conditionalFormatting sqref="C15:J15">
    <cfRule type="expression" dxfId="25" priority="5">
      <formula>AND($C$15:$J$15="")</formula>
    </cfRule>
  </conditionalFormatting>
  <conditionalFormatting sqref="J19">
    <cfRule type="expression" dxfId="24" priority="4">
      <formula>AND($N$15="○",$J$19="")</formula>
    </cfRule>
  </conditionalFormatting>
  <conditionalFormatting sqref="K20">
    <cfRule type="expression" dxfId="23" priority="3">
      <formula>AND($N$15="○",$K$20="")</formula>
    </cfRule>
  </conditionalFormatting>
  <conditionalFormatting sqref="N20">
    <cfRule type="expression" dxfId="22" priority="2">
      <formula>AND($N$15="○",$N$20="")</formula>
    </cfRule>
  </conditionalFormatting>
  <conditionalFormatting sqref="G12">
    <cfRule type="cellIs" dxfId="21" priority="1" operator="equal">
      <formula>""</formula>
    </cfRule>
  </conditionalFormatting>
  <dataValidations count="4">
    <dataValidation type="list" allowBlank="1" showInputMessage="1" showErrorMessage="1" sqref="N8 P8 J21:J23 L21:L22 N21:N22 P21:P22 N29:N31 L8 I30:I31 P29:P31 G30:G31 I26:I27 K32 J8:J9 O12 M12 N14:N15 P14:P17 K26:K27 M26" xr:uid="{BA1F4E1C-BBD7-445C-83B9-DBDB05EAFF76}">
      <formula1>"○"</formula1>
    </dataValidation>
    <dataValidation operator="greaterThan" allowBlank="1" showInputMessage="1" showErrorMessage="1" sqref="E16:E17 B16 H16:H17 K16:K17" xr:uid="{EDAA1842-DD95-4B78-87E0-938B5BF37C08}"/>
    <dataValidation type="whole" operator="greaterThanOrEqual" allowBlank="1" showInputMessage="1" showErrorMessage="1" sqref="G16:G17 M16:M17 J16:J17" xr:uid="{D3BE7630-5756-431F-B0CA-D23353785491}">
      <formula1>0</formula1>
    </dataValidation>
    <dataValidation type="whole" allowBlank="1" showInputMessage="1" showErrorMessage="1" sqref="C15:J15" xr:uid="{6A3F33DF-E6B1-4ECB-B083-AB5B5696044C}">
      <formula1>0</formula1>
      <formula2>9999</formula2>
    </dataValidation>
  </dataValidations>
  <printOptions horizontalCentered="1"/>
  <pageMargins left="0.23622047244094491" right="0.23622047244094491" top="0.35433070866141736" bottom="0.23622047244094491" header="0.31496062992125984" footer="0.31496062992125984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391D6-EA77-4167-AB6D-CCB7087E2DB0}">
  <sheetPr>
    <pageSetUpPr fitToPage="1"/>
  </sheetPr>
  <dimension ref="A1:X38"/>
  <sheetViews>
    <sheetView view="pageBreakPreview" topLeftCell="A10" zoomScale="70" zoomScaleNormal="70" zoomScaleSheetLayoutView="70" zoomScalePageLayoutView="85" workbookViewId="0">
      <selection activeCell="I32" sqref="I32:O32"/>
    </sheetView>
  </sheetViews>
  <sheetFormatPr defaultColWidth="9" defaultRowHeight="16.2" x14ac:dyDescent="0.45"/>
  <cols>
    <col min="1" max="1" width="5.19921875" style="7" customWidth="1"/>
    <col min="2" max="2" width="9" style="7"/>
    <col min="3" max="3" width="3.59765625" style="7" customWidth="1"/>
    <col min="4" max="4" width="9" style="7"/>
    <col min="5" max="5" width="3.59765625" style="7" customWidth="1"/>
    <col min="6" max="6" width="4.09765625" style="7" customWidth="1"/>
    <col min="7" max="10" width="15" style="7" customWidth="1"/>
    <col min="11" max="11" width="17" style="7" customWidth="1"/>
    <col min="12" max="15" width="15" style="7" customWidth="1"/>
    <col min="16" max="16" width="9" style="7" customWidth="1"/>
    <col min="17" max="17" width="8.69921875" style="7" customWidth="1"/>
    <col min="18" max="18" width="9.69921875" style="7" bestFit="1" customWidth="1"/>
    <col min="19" max="16384" width="9" style="7"/>
  </cols>
  <sheetData>
    <row r="1" spans="1:24" ht="9" customHeight="1" thickBot="1" x14ac:dyDescent="0.5">
      <c r="O1" s="29"/>
    </row>
    <row r="2" spans="1:24" ht="42" customHeight="1" x14ac:dyDescent="0.45">
      <c r="A2" s="222" t="s">
        <v>112</v>
      </c>
      <c r="B2" s="117" t="s">
        <v>113</v>
      </c>
      <c r="C2" s="117"/>
      <c r="D2" s="117"/>
      <c r="E2" s="117"/>
      <c r="F2" s="118"/>
      <c r="G2" s="65" t="s">
        <v>114</v>
      </c>
      <c r="H2" s="63"/>
      <c r="I2" s="65" t="s">
        <v>115</v>
      </c>
      <c r="J2" s="83" t="s">
        <v>116</v>
      </c>
      <c r="K2" s="63"/>
      <c r="L2" s="65" t="s">
        <v>115</v>
      </c>
      <c r="M2" s="253" t="s">
        <v>117</v>
      </c>
      <c r="N2" s="255" t="s">
        <v>118</v>
      </c>
      <c r="O2" s="256"/>
    </row>
    <row r="3" spans="1:24" ht="42" customHeight="1" x14ac:dyDescent="0.45">
      <c r="A3" s="223"/>
      <c r="B3" s="119"/>
      <c r="C3" s="119"/>
      <c r="D3" s="119"/>
      <c r="E3" s="119"/>
      <c r="F3" s="120"/>
      <c r="G3" s="31" t="s">
        <v>119</v>
      </c>
      <c r="H3" s="62"/>
      <c r="I3" s="16" t="s">
        <v>120</v>
      </c>
      <c r="J3" s="32" t="s">
        <v>121</v>
      </c>
      <c r="K3" s="62"/>
      <c r="L3" s="16" t="s">
        <v>120</v>
      </c>
      <c r="M3" s="254"/>
      <c r="N3" s="257"/>
      <c r="O3" s="258"/>
    </row>
    <row r="4" spans="1:24" ht="42" customHeight="1" x14ac:dyDescent="0.45">
      <c r="A4" s="223"/>
      <c r="B4" s="197" t="s">
        <v>122</v>
      </c>
      <c r="C4" s="197"/>
      <c r="D4" s="197"/>
      <c r="E4" s="197"/>
      <c r="F4" s="199"/>
      <c r="G4" s="16" t="s">
        <v>114</v>
      </c>
      <c r="H4" s="57"/>
      <c r="I4" s="16" t="s">
        <v>123</v>
      </c>
      <c r="J4" s="19" t="s">
        <v>116</v>
      </c>
      <c r="K4" s="57"/>
      <c r="L4" s="19" t="s">
        <v>123</v>
      </c>
      <c r="M4" s="261" t="s">
        <v>124</v>
      </c>
      <c r="N4" s="259"/>
      <c r="O4" s="260"/>
    </row>
    <row r="5" spans="1:24" ht="42" customHeight="1" x14ac:dyDescent="0.45">
      <c r="A5" s="223"/>
      <c r="B5" s="119"/>
      <c r="C5" s="119"/>
      <c r="D5" s="119"/>
      <c r="E5" s="119"/>
      <c r="F5" s="120"/>
      <c r="G5" s="45" t="s">
        <v>125</v>
      </c>
      <c r="H5" s="46"/>
      <c r="I5" s="21" t="s">
        <v>120</v>
      </c>
      <c r="J5" s="47" t="s">
        <v>126</v>
      </c>
      <c r="K5" s="46"/>
      <c r="L5" s="48" t="s">
        <v>127</v>
      </c>
      <c r="M5" s="262"/>
      <c r="N5" s="251"/>
      <c r="O5" s="252"/>
      <c r="Q5" s="53"/>
      <c r="R5" s="38"/>
      <c r="U5" s="230"/>
      <c r="V5" s="230"/>
      <c r="W5" s="230"/>
      <c r="X5" s="53"/>
    </row>
    <row r="6" spans="1:24" ht="42" customHeight="1" x14ac:dyDescent="0.45">
      <c r="A6" s="223"/>
      <c r="B6" s="197" t="s">
        <v>128</v>
      </c>
      <c r="C6" s="197"/>
      <c r="D6" s="197"/>
      <c r="E6" s="197"/>
      <c r="F6" s="199"/>
      <c r="G6" s="43"/>
      <c r="H6" s="49" t="s">
        <v>129</v>
      </c>
      <c r="I6" s="50"/>
      <c r="J6" s="44" t="s">
        <v>130</v>
      </c>
      <c r="K6" s="50"/>
      <c r="L6" s="44" t="s">
        <v>131</v>
      </c>
      <c r="M6" s="50"/>
      <c r="N6" s="51" t="s">
        <v>132</v>
      </c>
      <c r="O6" s="84"/>
    </row>
    <row r="7" spans="1:24" ht="42" customHeight="1" x14ac:dyDescent="0.45">
      <c r="A7" s="223"/>
      <c r="B7" s="33" t="s">
        <v>133</v>
      </c>
      <c r="C7" s="33"/>
      <c r="D7" s="33"/>
      <c r="E7" s="60"/>
      <c r="F7" s="61"/>
      <c r="G7" s="154" t="s">
        <v>134</v>
      </c>
      <c r="H7" s="151"/>
      <c r="I7" s="154" t="s">
        <v>135</v>
      </c>
      <c r="J7" s="151"/>
      <c r="K7" s="59" t="s">
        <v>136</v>
      </c>
      <c r="L7" s="154" t="s">
        <v>137</v>
      </c>
      <c r="M7" s="151"/>
      <c r="N7" s="145" t="s">
        <v>212</v>
      </c>
      <c r="O7" s="263"/>
    </row>
    <row r="8" spans="1:24" ht="42" customHeight="1" x14ac:dyDescent="0.45">
      <c r="A8" s="223"/>
      <c r="B8" s="33" t="s">
        <v>138</v>
      </c>
      <c r="C8" s="33"/>
      <c r="D8" s="36" t="s">
        <v>139</v>
      </c>
      <c r="E8" s="33"/>
      <c r="F8" s="18"/>
      <c r="G8" s="157"/>
      <c r="H8" s="157"/>
      <c r="I8" s="157"/>
      <c r="J8" s="157"/>
      <c r="K8" s="19" t="s">
        <v>140</v>
      </c>
      <c r="L8" s="157"/>
      <c r="M8" s="157"/>
      <c r="N8" s="157"/>
      <c r="O8" s="158"/>
    </row>
    <row r="9" spans="1:24" ht="42" customHeight="1" x14ac:dyDescent="0.45">
      <c r="A9" s="223"/>
      <c r="B9" s="33" t="s">
        <v>141</v>
      </c>
      <c r="C9" s="33"/>
      <c r="D9" s="36" t="s">
        <v>142</v>
      </c>
      <c r="E9" s="33"/>
      <c r="F9" s="18"/>
      <c r="G9" s="225"/>
      <c r="H9" s="225"/>
      <c r="I9" s="225"/>
      <c r="J9" s="225"/>
      <c r="K9" s="19" t="s">
        <v>143</v>
      </c>
      <c r="L9" s="157"/>
      <c r="M9" s="157"/>
      <c r="N9" s="157"/>
      <c r="O9" s="158"/>
    </row>
    <row r="10" spans="1:24" ht="42" customHeight="1" x14ac:dyDescent="0.45">
      <c r="A10" s="223"/>
      <c r="B10" s="33" t="s">
        <v>144</v>
      </c>
      <c r="C10" s="33"/>
      <c r="D10" s="33" t="s">
        <v>142</v>
      </c>
      <c r="E10" s="33"/>
      <c r="F10" s="18"/>
      <c r="G10" s="225"/>
      <c r="H10" s="225"/>
      <c r="I10" s="225"/>
      <c r="J10" s="225"/>
      <c r="K10" s="19" t="s">
        <v>145</v>
      </c>
      <c r="L10" s="157"/>
      <c r="M10" s="157"/>
      <c r="N10" s="157"/>
      <c r="O10" s="158"/>
    </row>
    <row r="11" spans="1:24" ht="42" customHeight="1" x14ac:dyDescent="0.45">
      <c r="A11" s="223"/>
      <c r="B11" s="33" t="s">
        <v>146</v>
      </c>
      <c r="C11" s="33"/>
      <c r="D11" s="33" t="s">
        <v>147</v>
      </c>
      <c r="E11" s="33"/>
      <c r="F11" s="18"/>
      <c r="G11" s="157"/>
      <c r="H11" s="157"/>
      <c r="I11" s="157"/>
      <c r="J11" s="157"/>
      <c r="K11" s="19" t="s">
        <v>148</v>
      </c>
      <c r="L11" s="157"/>
      <c r="M11" s="157"/>
      <c r="N11" s="157"/>
      <c r="O11" s="158"/>
    </row>
    <row r="12" spans="1:24" ht="42" customHeight="1" x14ac:dyDescent="0.45">
      <c r="A12" s="223"/>
      <c r="B12" s="33" t="s">
        <v>149</v>
      </c>
      <c r="C12" s="33"/>
      <c r="D12" s="33" t="s">
        <v>147</v>
      </c>
      <c r="E12" s="33"/>
      <c r="F12" s="18"/>
      <c r="G12" s="225"/>
      <c r="H12" s="225"/>
      <c r="I12" s="225"/>
      <c r="J12" s="225"/>
      <c r="K12" s="19" t="s">
        <v>150</v>
      </c>
      <c r="L12" s="157"/>
      <c r="M12" s="157"/>
      <c r="N12" s="157"/>
      <c r="O12" s="158"/>
      <c r="Q12" s="30"/>
    </row>
    <row r="13" spans="1:24" ht="42" customHeight="1" x14ac:dyDescent="0.45">
      <c r="A13" s="223"/>
      <c r="B13" s="33" t="s">
        <v>151</v>
      </c>
      <c r="C13" s="33"/>
      <c r="D13" s="33" t="s">
        <v>152</v>
      </c>
      <c r="E13" s="33"/>
      <c r="F13" s="18"/>
      <c r="G13" s="157"/>
      <c r="H13" s="157"/>
      <c r="I13" s="157"/>
      <c r="J13" s="157"/>
      <c r="K13" s="19" t="s">
        <v>153</v>
      </c>
      <c r="L13" s="157"/>
      <c r="M13" s="157"/>
      <c r="N13" s="157"/>
      <c r="O13" s="158"/>
    </row>
    <row r="14" spans="1:24" ht="42" customHeight="1" x14ac:dyDescent="0.45">
      <c r="A14" s="223"/>
      <c r="B14" s="33" t="s">
        <v>154</v>
      </c>
      <c r="C14" s="33"/>
      <c r="D14" s="33" t="s">
        <v>147</v>
      </c>
      <c r="E14" s="33"/>
      <c r="F14" s="18"/>
      <c r="G14" s="209"/>
      <c r="H14" s="209"/>
      <c r="I14" s="209"/>
      <c r="J14" s="209"/>
      <c r="K14" s="19" t="s">
        <v>155</v>
      </c>
      <c r="L14" s="157"/>
      <c r="M14" s="157"/>
      <c r="N14" s="157"/>
      <c r="O14" s="158"/>
    </row>
    <row r="15" spans="1:24" ht="42" customHeight="1" x14ac:dyDescent="0.45">
      <c r="A15" s="223"/>
      <c r="B15" s="33" t="s">
        <v>156</v>
      </c>
      <c r="C15" s="33"/>
      <c r="D15" s="33" t="s">
        <v>147</v>
      </c>
      <c r="E15" s="33"/>
      <c r="F15" s="18"/>
      <c r="G15" s="209"/>
      <c r="H15" s="209"/>
      <c r="I15" s="209"/>
      <c r="J15" s="209"/>
      <c r="K15" s="19" t="s">
        <v>157</v>
      </c>
      <c r="L15" s="157"/>
      <c r="M15" s="157"/>
      <c r="N15" s="157"/>
      <c r="O15" s="158"/>
    </row>
    <row r="16" spans="1:24" ht="42" customHeight="1" x14ac:dyDescent="0.45">
      <c r="A16" s="223"/>
      <c r="B16" s="33" t="s">
        <v>158</v>
      </c>
      <c r="C16" s="33"/>
      <c r="D16" s="33" t="s">
        <v>147</v>
      </c>
      <c r="E16" s="33"/>
      <c r="F16" s="18"/>
      <c r="G16" s="157"/>
      <c r="H16" s="157"/>
      <c r="I16" s="157"/>
      <c r="J16" s="157"/>
      <c r="K16" s="19" t="s">
        <v>159</v>
      </c>
      <c r="L16" s="157"/>
      <c r="M16" s="157"/>
      <c r="N16" s="157"/>
      <c r="O16" s="158"/>
    </row>
    <row r="17" spans="1:15" ht="42" customHeight="1" x14ac:dyDescent="0.45">
      <c r="A17" s="223"/>
      <c r="B17" s="33" t="s">
        <v>160</v>
      </c>
      <c r="C17" s="33"/>
      <c r="D17" s="33" t="s">
        <v>142</v>
      </c>
      <c r="E17" s="33"/>
      <c r="F17" s="18"/>
      <c r="G17" s="225"/>
      <c r="H17" s="225"/>
      <c r="I17" s="225"/>
      <c r="J17" s="225"/>
      <c r="K17" s="19" t="s">
        <v>161</v>
      </c>
      <c r="L17" s="157"/>
      <c r="M17" s="157"/>
      <c r="N17" s="157"/>
      <c r="O17" s="158"/>
    </row>
    <row r="18" spans="1:15" ht="42" customHeight="1" x14ac:dyDescent="0.45">
      <c r="A18" s="223"/>
      <c r="B18" s="33" t="s">
        <v>162</v>
      </c>
      <c r="C18" s="33"/>
      <c r="D18" s="33" t="s">
        <v>142</v>
      </c>
      <c r="E18" s="33"/>
      <c r="F18" s="18"/>
      <c r="G18" s="225"/>
      <c r="H18" s="225"/>
      <c r="I18" s="225"/>
      <c r="J18" s="225"/>
      <c r="K18" s="19" t="s">
        <v>163</v>
      </c>
      <c r="L18" s="157"/>
      <c r="M18" s="157"/>
      <c r="N18" s="157"/>
      <c r="O18" s="158"/>
    </row>
    <row r="19" spans="1:15" ht="42" customHeight="1" x14ac:dyDescent="0.45">
      <c r="A19" s="223"/>
      <c r="B19" s="34"/>
      <c r="C19" s="34"/>
      <c r="D19" s="34"/>
      <c r="E19" s="34"/>
      <c r="F19" s="35"/>
      <c r="G19" s="229"/>
      <c r="H19" s="229"/>
      <c r="I19" s="229"/>
      <c r="J19" s="229"/>
      <c r="K19" s="19" t="s">
        <v>164</v>
      </c>
      <c r="L19" s="157"/>
      <c r="M19" s="157"/>
      <c r="N19" s="157"/>
      <c r="O19" s="158"/>
    </row>
    <row r="20" spans="1:15" ht="42" customHeight="1" x14ac:dyDescent="0.45">
      <c r="A20" s="223"/>
      <c r="B20" s="34"/>
      <c r="C20" s="34"/>
      <c r="D20" s="34"/>
      <c r="E20" s="34"/>
      <c r="F20" s="35"/>
      <c r="G20" s="229"/>
      <c r="H20" s="229"/>
      <c r="I20" s="229"/>
      <c r="J20" s="229"/>
      <c r="K20" s="19" t="s">
        <v>165</v>
      </c>
      <c r="L20" s="157"/>
      <c r="M20" s="157"/>
      <c r="N20" s="157"/>
      <c r="O20" s="158"/>
    </row>
    <row r="21" spans="1:15" ht="42" customHeight="1" x14ac:dyDescent="0.45">
      <c r="A21" s="223"/>
      <c r="B21" s="33" t="s">
        <v>166</v>
      </c>
      <c r="C21" s="33"/>
      <c r="D21" s="33"/>
      <c r="E21" s="33"/>
      <c r="F21" s="18"/>
      <c r="G21" s="210" t="str">
        <f>IFERROR(G9*4/G8*100,"")</f>
        <v/>
      </c>
      <c r="H21" s="210"/>
      <c r="I21" s="210" t="str">
        <f>IFERROR(I9*4/I8*100,"")</f>
        <v/>
      </c>
      <c r="J21" s="210"/>
      <c r="K21" s="19" t="s">
        <v>167</v>
      </c>
      <c r="L21" s="157"/>
      <c r="M21" s="157"/>
      <c r="N21" s="157"/>
      <c r="O21" s="158"/>
    </row>
    <row r="22" spans="1:15" ht="42" customHeight="1" x14ac:dyDescent="0.45">
      <c r="A22" s="223"/>
      <c r="B22" s="52" t="s">
        <v>168</v>
      </c>
      <c r="C22" s="52"/>
      <c r="D22" s="52"/>
      <c r="E22" s="52"/>
      <c r="F22" s="20"/>
      <c r="G22" s="228" t="str">
        <f>IFERROR(G10*9/G8*100,"")</f>
        <v/>
      </c>
      <c r="H22" s="228"/>
      <c r="I22" s="228" t="str">
        <f>IFERROR(I10*9/I8*100,"")</f>
        <v/>
      </c>
      <c r="J22" s="228"/>
      <c r="K22" s="48" t="s">
        <v>169</v>
      </c>
      <c r="L22" s="214"/>
      <c r="M22" s="214"/>
      <c r="N22" s="214"/>
      <c r="O22" s="215"/>
    </row>
    <row r="23" spans="1:15" ht="42" customHeight="1" thickBot="1" x14ac:dyDescent="0.5">
      <c r="A23" s="224"/>
      <c r="B23" s="226" t="s">
        <v>213</v>
      </c>
      <c r="C23" s="227"/>
      <c r="D23" s="227"/>
      <c r="E23" s="227"/>
      <c r="F23" s="227"/>
      <c r="G23" s="73"/>
      <c r="H23" s="78" t="s">
        <v>170</v>
      </c>
      <c r="I23" s="85" t="s">
        <v>171</v>
      </c>
      <c r="J23" s="86" t="s">
        <v>172</v>
      </c>
      <c r="K23" s="87"/>
      <c r="L23" s="86" t="s">
        <v>173</v>
      </c>
      <c r="M23" s="88"/>
      <c r="N23" s="89" t="s">
        <v>174</v>
      </c>
      <c r="O23" s="90"/>
    </row>
    <row r="24" spans="1:15" ht="54" customHeight="1" x14ac:dyDescent="0.45">
      <c r="A24" s="218" t="s">
        <v>175</v>
      </c>
      <c r="B24" s="220" t="s">
        <v>176</v>
      </c>
      <c r="C24" s="221"/>
      <c r="D24" s="221"/>
      <c r="E24" s="221"/>
      <c r="F24" s="221"/>
      <c r="G24" s="63"/>
      <c r="H24" s="65" t="s">
        <v>89</v>
      </c>
      <c r="I24" s="170" t="s">
        <v>177</v>
      </c>
      <c r="J24" s="170"/>
      <c r="K24" s="63"/>
      <c r="L24" s="65" t="s">
        <v>89</v>
      </c>
      <c r="M24" s="65" t="s">
        <v>178</v>
      </c>
      <c r="N24" s="205"/>
      <c r="O24" s="206"/>
    </row>
    <row r="25" spans="1:15" ht="54" customHeight="1" thickBot="1" x14ac:dyDescent="0.5">
      <c r="A25" s="219"/>
      <c r="B25" s="226" t="s">
        <v>214</v>
      </c>
      <c r="C25" s="227"/>
      <c r="D25" s="227"/>
      <c r="E25" s="227"/>
      <c r="F25" s="227"/>
      <c r="G25" s="73"/>
      <c r="H25" s="78" t="s">
        <v>179</v>
      </c>
      <c r="I25" s="73"/>
      <c r="J25" s="78" t="s">
        <v>180</v>
      </c>
      <c r="K25" s="73"/>
      <c r="L25" s="78" t="s">
        <v>181</v>
      </c>
      <c r="M25" s="78"/>
      <c r="N25" s="216"/>
      <c r="O25" s="217"/>
    </row>
    <row r="26" spans="1:15" ht="54" customHeight="1" x14ac:dyDescent="0.45">
      <c r="A26" s="218" t="s">
        <v>182</v>
      </c>
      <c r="B26" s="180" t="s">
        <v>215</v>
      </c>
      <c r="C26" s="221"/>
      <c r="D26" s="221"/>
      <c r="E26" s="221"/>
      <c r="F26" s="221"/>
      <c r="G26" s="170" t="s">
        <v>183</v>
      </c>
      <c r="H26" s="81" t="s">
        <v>184</v>
      </c>
      <c r="I26" s="81" t="s">
        <v>185</v>
      </c>
      <c r="J26" s="81" t="s">
        <v>186</v>
      </c>
      <c r="K26" s="81" t="s">
        <v>187</v>
      </c>
      <c r="L26" s="81" t="s">
        <v>188</v>
      </c>
      <c r="M26" s="81" t="s">
        <v>189</v>
      </c>
      <c r="N26" s="81" t="s">
        <v>190</v>
      </c>
      <c r="O26" s="91" t="s">
        <v>191</v>
      </c>
    </row>
    <row r="27" spans="1:15" ht="54" customHeight="1" x14ac:dyDescent="0.45">
      <c r="A27" s="231"/>
      <c r="B27" s="147"/>
      <c r="C27" s="247"/>
      <c r="D27" s="247"/>
      <c r="E27" s="247"/>
      <c r="F27" s="247"/>
      <c r="G27" s="163"/>
      <c r="H27" s="54"/>
      <c r="I27" s="54"/>
      <c r="J27" s="54"/>
      <c r="K27" s="54"/>
      <c r="L27" s="54"/>
      <c r="M27" s="54"/>
      <c r="N27" s="54"/>
      <c r="O27" s="92"/>
    </row>
    <row r="28" spans="1:15" ht="54" customHeight="1" x14ac:dyDescent="0.45">
      <c r="A28" s="231"/>
      <c r="B28" s="147"/>
      <c r="C28" s="247"/>
      <c r="D28" s="247"/>
      <c r="E28" s="247"/>
      <c r="F28" s="247"/>
      <c r="G28" s="163"/>
      <c r="H28" s="58" t="s">
        <v>192</v>
      </c>
      <c r="I28" s="58" t="s">
        <v>53</v>
      </c>
      <c r="J28" s="163" t="s">
        <v>193</v>
      </c>
      <c r="K28" s="163"/>
      <c r="L28" s="163"/>
      <c r="M28" s="163"/>
      <c r="N28" s="163"/>
      <c r="O28" s="211"/>
    </row>
    <row r="29" spans="1:15" ht="54" customHeight="1" x14ac:dyDescent="0.45">
      <c r="A29" s="231"/>
      <c r="B29" s="147"/>
      <c r="C29" s="247"/>
      <c r="D29" s="247"/>
      <c r="E29" s="247"/>
      <c r="F29" s="247"/>
      <c r="G29" s="163"/>
      <c r="H29" s="54"/>
      <c r="I29" s="54"/>
      <c r="J29" s="212"/>
      <c r="K29" s="212"/>
      <c r="L29" s="212"/>
      <c r="M29" s="212"/>
      <c r="N29" s="212"/>
      <c r="O29" s="213"/>
    </row>
    <row r="30" spans="1:15" ht="54" customHeight="1" x14ac:dyDescent="0.45">
      <c r="A30" s="231"/>
      <c r="B30" s="147"/>
      <c r="C30" s="247"/>
      <c r="D30" s="247"/>
      <c r="E30" s="247"/>
      <c r="F30" s="247"/>
      <c r="G30" s="207" t="s">
        <v>194</v>
      </c>
      <c r="H30" s="58" t="s">
        <v>195</v>
      </c>
      <c r="I30" s="58" t="s">
        <v>196</v>
      </c>
      <c r="J30" s="58" t="s">
        <v>197</v>
      </c>
      <c r="K30" s="58" t="s">
        <v>198</v>
      </c>
      <c r="L30" s="58" t="s">
        <v>199</v>
      </c>
      <c r="M30" s="58" t="s">
        <v>200</v>
      </c>
      <c r="N30" s="58" t="s">
        <v>192</v>
      </c>
      <c r="O30" s="68" t="s">
        <v>53</v>
      </c>
    </row>
    <row r="31" spans="1:15" ht="54" customHeight="1" x14ac:dyDescent="0.45">
      <c r="A31" s="231"/>
      <c r="B31" s="147"/>
      <c r="C31" s="247"/>
      <c r="D31" s="247"/>
      <c r="E31" s="247"/>
      <c r="F31" s="247"/>
      <c r="G31" s="208"/>
      <c r="H31" s="54"/>
      <c r="I31" s="54"/>
      <c r="J31" s="54"/>
      <c r="K31" s="54"/>
      <c r="L31" s="54"/>
      <c r="M31" s="54"/>
      <c r="N31" s="54"/>
      <c r="O31" s="92"/>
    </row>
    <row r="32" spans="1:15" ht="54" customHeight="1" x14ac:dyDescent="0.45">
      <c r="A32" s="231"/>
      <c r="B32" s="147"/>
      <c r="C32" s="247"/>
      <c r="D32" s="247"/>
      <c r="E32" s="247"/>
      <c r="F32" s="247"/>
      <c r="G32" s="122"/>
      <c r="H32" s="58" t="s">
        <v>193</v>
      </c>
      <c r="I32" s="249"/>
      <c r="J32" s="249"/>
      <c r="K32" s="249"/>
      <c r="L32" s="249"/>
      <c r="M32" s="249"/>
      <c r="N32" s="249"/>
      <c r="O32" s="250"/>
    </row>
    <row r="33" spans="1:15" ht="54" customHeight="1" thickBot="1" x14ac:dyDescent="0.5">
      <c r="A33" s="219"/>
      <c r="B33" s="243"/>
      <c r="C33" s="244"/>
      <c r="D33" s="244"/>
      <c r="E33" s="244"/>
      <c r="F33" s="244"/>
      <c r="G33" s="82" t="s">
        <v>201</v>
      </c>
      <c r="H33" s="77" t="s">
        <v>202</v>
      </c>
      <c r="I33" s="73"/>
      <c r="J33" s="78" t="s">
        <v>203</v>
      </c>
      <c r="K33" s="200"/>
      <c r="L33" s="248"/>
      <c r="M33" s="248"/>
      <c r="N33" s="248"/>
      <c r="O33" s="201"/>
    </row>
    <row r="34" spans="1:15" ht="42.6" customHeight="1" x14ac:dyDescent="0.45">
      <c r="A34" s="234" t="s">
        <v>204</v>
      </c>
      <c r="B34" s="235"/>
      <c r="C34" s="150"/>
      <c r="D34" s="242" t="s">
        <v>205</v>
      </c>
      <c r="E34" s="242"/>
      <c r="F34" s="128"/>
      <c r="G34" s="232"/>
      <c r="H34" s="232"/>
      <c r="I34" s="232"/>
      <c r="J34" s="232"/>
      <c r="K34" s="232"/>
      <c r="L34" s="232"/>
      <c r="M34" s="232"/>
      <c r="N34" s="232"/>
      <c r="O34" s="233"/>
    </row>
    <row r="35" spans="1:15" ht="42.6" customHeight="1" x14ac:dyDescent="0.45">
      <c r="A35" s="236"/>
      <c r="B35" s="155"/>
      <c r="C35" s="151"/>
      <c r="D35" s="245" t="s">
        <v>206</v>
      </c>
      <c r="E35" s="245"/>
      <c r="F35" s="246"/>
      <c r="G35" s="212"/>
      <c r="H35" s="212"/>
      <c r="I35" s="212"/>
      <c r="J35" s="212"/>
      <c r="K35" s="212"/>
      <c r="L35" s="212"/>
      <c r="M35" s="212"/>
      <c r="N35" s="212"/>
      <c r="O35" s="213"/>
    </row>
    <row r="36" spans="1:15" ht="42.6" customHeight="1" x14ac:dyDescent="0.45">
      <c r="A36" s="236"/>
      <c r="B36" s="155"/>
      <c r="C36" s="151"/>
      <c r="D36" s="155" t="s">
        <v>207</v>
      </c>
      <c r="E36" s="155"/>
      <c r="F36" s="151"/>
      <c r="G36" s="159"/>
      <c r="H36" s="160"/>
      <c r="I36" s="160"/>
      <c r="J36" s="160"/>
      <c r="K36" s="59" t="s">
        <v>208</v>
      </c>
      <c r="L36" s="131"/>
      <c r="M36" s="132"/>
      <c r="N36" s="132"/>
      <c r="O36" s="134"/>
    </row>
    <row r="37" spans="1:15" ht="42.6" customHeight="1" thickBot="1" x14ac:dyDescent="0.5">
      <c r="A37" s="237"/>
      <c r="B37" s="238"/>
      <c r="C37" s="239"/>
      <c r="D37" s="243" t="s">
        <v>216</v>
      </c>
      <c r="E37" s="244"/>
      <c r="F37" s="244"/>
      <c r="G37" s="108"/>
      <c r="H37" s="109" t="s">
        <v>210</v>
      </c>
      <c r="I37" s="240"/>
      <c r="J37" s="240"/>
      <c r="K37" s="77" t="s">
        <v>26</v>
      </c>
      <c r="L37" s="240"/>
      <c r="M37" s="240"/>
      <c r="N37" s="240"/>
      <c r="O37" s="241"/>
    </row>
    <row r="38" spans="1:15" ht="7.2" customHeight="1" x14ac:dyDescent="0.45">
      <c r="O38" s="29"/>
    </row>
  </sheetData>
  <sheetProtection algorithmName="SHA-512" hashValue="pkHk4jfpTiXWdZoXGjfis+AaMdb1/pUDh4tmf6gRjhfI3CntLWBPjBn4xSh5KrREoSpfYa1aQynYIX04GzXJKQ==" saltValue="dPHJJVKISqb4H8m9tF9Ijg==" spinCount="100000" sheet="1" objects="1" scenarios="1"/>
  <mergeCells count="99">
    <mergeCell ref="N5:O5"/>
    <mergeCell ref="M2:M3"/>
    <mergeCell ref="N2:O3"/>
    <mergeCell ref="N4:O4"/>
    <mergeCell ref="N21:O21"/>
    <mergeCell ref="M4:M5"/>
    <mergeCell ref="L15:M15"/>
    <mergeCell ref="L11:M11"/>
    <mergeCell ref="N11:O11"/>
    <mergeCell ref="L12:M12"/>
    <mergeCell ref="N12:O12"/>
    <mergeCell ref="L7:M7"/>
    <mergeCell ref="N7:O7"/>
    <mergeCell ref="N9:O9"/>
    <mergeCell ref="L8:M8"/>
    <mergeCell ref="N14:O14"/>
    <mergeCell ref="I7:J7"/>
    <mergeCell ref="G8:H8"/>
    <mergeCell ref="I8:J8"/>
    <mergeCell ref="I11:J11"/>
    <mergeCell ref="G13:H13"/>
    <mergeCell ref="G11:H11"/>
    <mergeCell ref="I13:J13"/>
    <mergeCell ref="A26:A33"/>
    <mergeCell ref="G34:O35"/>
    <mergeCell ref="A34:C37"/>
    <mergeCell ref="L37:O37"/>
    <mergeCell ref="L36:O36"/>
    <mergeCell ref="D34:F34"/>
    <mergeCell ref="D36:F36"/>
    <mergeCell ref="G36:J36"/>
    <mergeCell ref="D37:F37"/>
    <mergeCell ref="I37:J37"/>
    <mergeCell ref="D35:F35"/>
    <mergeCell ref="B26:F33"/>
    <mergeCell ref="G26:G29"/>
    <mergeCell ref="K33:O33"/>
    <mergeCell ref="I32:O32"/>
    <mergeCell ref="U5:W5"/>
    <mergeCell ref="N20:O20"/>
    <mergeCell ref="G17:H17"/>
    <mergeCell ref="I17:J17"/>
    <mergeCell ref="L17:M17"/>
    <mergeCell ref="N17:O17"/>
    <mergeCell ref="G18:H18"/>
    <mergeCell ref="I18:J18"/>
    <mergeCell ref="L18:M18"/>
    <mergeCell ref="N18:O18"/>
    <mergeCell ref="N19:O19"/>
    <mergeCell ref="G20:H20"/>
    <mergeCell ref="I20:J20"/>
    <mergeCell ref="L20:M20"/>
    <mergeCell ref="G15:H15"/>
    <mergeCell ref="I15:J15"/>
    <mergeCell ref="L13:M13"/>
    <mergeCell ref="N13:O13"/>
    <mergeCell ref="G19:H19"/>
    <mergeCell ref="I19:J19"/>
    <mergeCell ref="L19:M19"/>
    <mergeCell ref="G16:H16"/>
    <mergeCell ref="I16:J16"/>
    <mergeCell ref="L10:M10"/>
    <mergeCell ref="N10:O10"/>
    <mergeCell ref="N8:O8"/>
    <mergeCell ref="G9:H9"/>
    <mergeCell ref="I9:J9"/>
    <mergeCell ref="L9:M9"/>
    <mergeCell ref="A24:A25"/>
    <mergeCell ref="B24:F24"/>
    <mergeCell ref="A2:A23"/>
    <mergeCell ref="G10:H10"/>
    <mergeCell ref="I10:J10"/>
    <mergeCell ref="B2:F3"/>
    <mergeCell ref="B4:F5"/>
    <mergeCell ref="B6:F6"/>
    <mergeCell ref="B25:F25"/>
    <mergeCell ref="I24:J24"/>
    <mergeCell ref="G22:H22"/>
    <mergeCell ref="I22:J22"/>
    <mergeCell ref="B23:F23"/>
    <mergeCell ref="G12:H12"/>
    <mergeCell ref="I12:J12"/>
    <mergeCell ref="G7:H7"/>
    <mergeCell ref="N24:O24"/>
    <mergeCell ref="G30:G32"/>
    <mergeCell ref="G14:H14"/>
    <mergeCell ref="I14:J14"/>
    <mergeCell ref="G21:H21"/>
    <mergeCell ref="I21:J21"/>
    <mergeCell ref="L21:M21"/>
    <mergeCell ref="L16:M16"/>
    <mergeCell ref="L14:M14"/>
    <mergeCell ref="J28:O28"/>
    <mergeCell ref="J29:O29"/>
    <mergeCell ref="L22:M22"/>
    <mergeCell ref="N22:O22"/>
    <mergeCell ref="N25:O25"/>
    <mergeCell ref="N15:O15"/>
    <mergeCell ref="N16:O16"/>
  </mergeCells>
  <phoneticPr fontId="2"/>
  <conditionalFormatting sqref="G24">
    <cfRule type="cellIs" dxfId="20" priority="73" operator="equal">
      <formula>""</formula>
    </cfRule>
  </conditionalFormatting>
  <conditionalFormatting sqref="K24">
    <cfRule type="cellIs" dxfId="19" priority="71" operator="equal">
      <formula>""</formula>
    </cfRule>
  </conditionalFormatting>
  <conditionalFormatting sqref="G37 I37 K37:L37">
    <cfRule type="cellIs" dxfId="18" priority="59" operator="equal">
      <formula>""</formula>
    </cfRule>
  </conditionalFormatting>
  <conditionalFormatting sqref="I33">
    <cfRule type="cellIs" dxfId="17" priority="57" operator="equal">
      <formula>""</formula>
    </cfRule>
  </conditionalFormatting>
  <conditionalFormatting sqref="N24">
    <cfRule type="cellIs" dxfId="16" priority="42" operator="equal">
      <formula>""</formula>
    </cfRule>
  </conditionalFormatting>
  <conditionalFormatting sqref="G8:J18">
    <cfRule type="cellIs" dxfId="15" priority="39" operator="equal">
      <formula>""</formula>
    </cfRule>
  </conditionalFormatting>
  <conditionalFormatting sqref="H2:H5 K2:K5 N4">
    <cfRule type="cellIs" dxfId="14" priority="29" operator="equal">
      <formula>""</formula>
    </cfRule>
  </conditionalFormatting>
  <conditionalFormatting sqref="G6">
    <cfRule type="cellIs" dxfId="13" priority="26" operator="equal">
      <formula>""</formula>
    </cfRule>
  </conditionalFormatting>
  <conditionalFormatting sqref="N5">
    <cfRule type="expression" dxfId="12" priority="319">
      <formula>AND($N$4="その他（下に記入）",$N$5="")</formula>
    </cfRule>
  </conditionalFormatting>
  <conditionalFormatting sqref="I6 K6 M6">
    <cfRule type="expression" dxfId="11" priority="22">
      <formula>AND($I$6="",$K$6="",$M$6="")</formula>
    </cfRule>
  </conditionalFormatting>
  <conditionalFormatting sqref="O6">
    <cfRule type="expression" dxfId="10" priority="21">
      <formula>AND($M$6="○",$O$6="")</formula>
    </cfRule>
  </conditionalFormatting>
  <conditionalFormatting sqref="N25">
    <cfRule type="expression" dxfId="9" priority="17">
      <formula>AND($K$25="○",$N$25="")</formula>
    </cfRule>
  </conditionalFormatting>
  <conditionalFormatting sqref="G23">
    <cfRule type="cellIs" dxfId="8" priority="13" operator="equal">
      <formula>""</formula>
    </cfRule>
  </conditionalFormatting>
  <conditionalFormatting sqref="K23 M23 O23">
    <cfRule type="expression" dxfId="7" priority="12">
      <formula>AND($K$23="",$M$23="",$O$23="")</formula>
    </cfRule>
  </conditionalFormatting>
  <conditionalFormatting sqref="G25 I25 K25">
    <cfRule type="expression" dxfId="6" priority="9">
      <formula>AND($G$25="",$I$25="",$K$25="")</formula>
    </cfRule>
  </conditionalFormatting>
  <conditionalFormatting sqref="K33">
    <cfRule type="expression" dxfId="5" priority="320">
      <formula>AND($I$33="有",$K$33="")</formula>
    </cfRule>
  </conditionalFormatting>
  <conditionalFormatting sqref="H31:O31">
    <cfRule type="expression" dxfId="4" priority="321">
      <formula>AND($H$31:$O$31="")</formula>
    </cfRule>
  </conditionalFormatting>
  <conditionalFormatting sqref="J29">
    <cfRule type="expression" dxfId="3" priority="7">
      <formula>AND($I$29="○",$J$29="")</formula>
    </cfRule>
  </conditionalFormatting>
  <conditionalFormatting sqref="I32">
    <cfRule type="expression" dxfId="2" priority="6">
      <formula>AND($O$31="○",$I$32="")</formula>
    </cfRule>
  </conditionalFormatting>
  <conditionalFormatting sqref="L8:O22">
    <cfRule type="cellIs" dxfId="1" priority="1" operator="equal">
      <formula>""</formula>
    </cfRule>
  </conditionalFormatting>
  <conditionalFormatting sqref="H27:O27 H29:I29">
    <cfRule type="expression" dxfId="0" priority="322">
      <formula>AND($H$27:$O$27="",$H$29:$I$29="")</formula>
    </cfRule>
  </conditionalFormatting>
  <dataValidations count="6">
    <dataValidation type="list" allowBlank="1" showInputMessage="1" showErrorMessage="1" sqref="Q5 X5 I6 K6 M6 I25 G25 K25 H27:O27 H29 I29 H31:O31 J33" xr:uid="{3037D6DA-91BE-4B3A-A752-D90F86479AA3}">
      <formula1>"○"</formula1>
    </dataValidation>
    <dataValidation type="list" allowBlank="1" showInputMessage="1" showErrorMessage="1" sqref="N24 I33 I33" xr:uid="{3686A9E6-5BD3-470B-B978-89D38D4F6312}">
      <formula1>"有,無"</formula1>
    </dataValidation>
    <dataValidation type="whole" operator="greaterThanOrEqual" allowBlank="1" showInputMessage="1" showErrorMessage="1" sqref="H2 H4 K2 K4 G24 K24" xr:uid="{D1A5BDDD-153F-4D7B-9D99-04E1EF2C1D57}">
      <formula1>0</formula1>
    </dataValidation>
    <dataValidation type="decimal" operator="greaterThanOrEqual" allowBlank="1" showInputMessage="1" showErrorMessage="1" sqref="G22:J23 G8:J20 K8:O23" xr:uid="{2B3FD5AA-6779-4B34-8BB9-5AB11246E0FB}">
      <formula1>0</formula1>
    </dataValidation>
    <dataValidation type="whole" allowBlank="1" showInputMessage="1" showErrorMessage="1" sqref="G6" xr:uid="{D37F4048-208B-40BB-B132-8EFB59B21288}">
      <formula1>0</formula1>
      <formula2>100</formula2>
    </dataValidation>
    <dataValidation type="list" allowBlank="1" showInputMessage="1" showErrorMessage="1" sqref="N4:O4" xr:uid="{B70CA760-6EF1-4253-B480-52DE02DA9FD4}">
      <formula1>"幼児身長体重曲線（性別・身長別標準体重）,その他（下に記入）"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4-4表</vt:lpstr>
      <vt:lpstr>4-4裏</vt:lpstr>
      <vt:lpstr>'4-4表'!Print_Area</vt:lpstr>
      <vt:lpstr>'4-4裏'!Print_Area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奈良県</dc:creator>
  <cp:keywords/>
  <dc:description/>
  <cp:lastModifiedBy>越中 星</cp:lastModifiedBy>
  <cp:revision/>
  <dcterms:created xsi:type="dcterms:W3CDTF">2024-04-04T04:33:25Z</dcterms:created>
  <dcterms:modified xsi:type="dcterms:W3CDTF">2026-05-28T02:33:59Z</dcterms:modified>
  <cp:category/>
  <cp:contentStatus/>
</cp:coreProperties>
</file>