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497D4DE-57A5-43C1-954C-793F80A581BD}" xr6:coauthVersionLast="47" xr6:coauthVersionMax="47" xr10:uidLastSave="{00000000-0000-0000-0000-000000000000}"/>
  <bookViews>
    <workbookView xWindow="1725" yWindow="2040" windowWidth="21585" windowHeight="11385" tabRatio="714" activeTab="4" xr2:uid="{00000000-000D-0000-FFFF-FFFF00000000}"/>
  </bookViews>
  <sheets>
    <sheet name="第2-1号様式" sheetId="9" r:id="rId1"/>
    <sheet name="第3-1号様式" sheetId="10" r:id="rId2"/>
    <sheet name="第3-1号様式参考" sheetId="11" r:id="rId3"/>
    <sheet name="第3-1号様式記載例" sheetId="18" r:id="rId4"/>
    <sheet name="第4-1号様式" sheetId="15" r:id="rId5"/>
    <sheet name="別添１" sheetId="16" r:id="rId6"/>
    <sheet name="別添２" sheetId="17" r:id="rId7"/>
    <sheet name="第５－１号様式" sheetId="19" r:id="rId8"/>
    <sheet name="第６－１号様式" sheetId="20" r:id="rId9"/>
    <sheet name="収支予算書抄本" sheetId="21" r:id="rId10"/>
  </sheets>
  <definedNames>
    <definedName name="_Key1" localSheetId="9" hidden="1">#REF!</definedName>
    <definedName name="_Key1" localSheetId="2" hidden="1">#REF!</definedName>
    <definedName name="_Key1" localSheetId="6" hidden="1">#REF!</definedName>
    <definedName name="_Key1" hidden="1">#REF!</definedName>
    <definedName name="_Key2" localSheetId="9"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Sort" localSheetId="9" hidden="1">#REF!</definedName>
    <definedName name="_Sort" localSheetId="2" hidden="1">#REF!</definedName>
    <definedName name="_Sort" localSheetId="6" hidden="1">#REF!</definedName>
    <definedName name="_Sort" hidden="1">#REF!</definedName>
    <definedName name="_xlnm.Print_Area" localSheetId="9">収支予算書抄本!$A$1:$C$30</definedName>
    <definedName name="_xlnm.Print_Area" localSheetId="0">'第2-1号様式'!$A$1:$S$24</definedName>
    <definedName name="_xlnm.Print_Area" localSheetId="1">'第3-1号様式'!$A$1:$G$87</definedName>
    <definedName name="_xlnm.Print_Area" localSheetId="3">'第3-1号様式記載例'!$A$1:$G$85</definedName>
    <definedName name="_xlnm.Print_Area" localSheetId="2">'第3-1号様式参考'!$A$1:$H$70</definedName>
    <definedName name="_xlnm.Print_Area" localSheetId="4">'第4-1号様式'!$A$1:$AH$30</definedName>
    <definedName name="_xlnm.Print_Area" localSheetId="7">'第５－１号様式'!$A$1:$E$26</definedName>
    <definedName name="_xlnm.Print_Area" localSheetId="8">'第６－１号様式'!$A$1:$E$28</definedName>
    <definedName name="_xlnm.Print_Titles" localSheetId="0">'第2-1号様式'!$A:$C,'第2-1号様式'!$6:$10</definedName>
    <definedName name="_xlnm.Print_Titles" localSheetId="7">'第５－１号様式'!$1:$5</definedName>
    <definedName name="_xlnm.Print_Titles" localSheetId="8">'第６－１号様式'!$1:$6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9" l="1"/>
  <c r="B5" i="21"/>
  <c r="B6" i="21" s="1"/>
  <c r="B21" i="21"/>
  <c r="B9" i="21"/>
  <c r="F84" i="10"/>
  <c r="F83" i="10"/>
  <c r="F73" i="10"/>
  <c r="F63" i="10"/>
  <c r="F55" i="10"/>
  <c r="F53" i="10"/>
  <c r="F45" i="10"/>
  <c r="F43" i="10"/>
  <c r="F33" i="10"/>
  <c r="F23" i="10"/>
  <c r="F11" i="10"/>
  <c r="C8" i="15"/>
  <c r="B8" i="15"/>
  <c r="A8" i="15"/>
  <c r="D4" i="20"/>
  <c r="G4" i="10"/>
  <c r="AA8" i="15" l="1"/>
  <c r="J11" i="9" l="1"/>
  <c r="L11" i="9"/>
  <c r="M11" i="9" s="1"/>
  <c r="F41" i="18"/>
  <c r="F51" i="18"/>
  <c r="F81" i="18"/>
  <c r="F82" i="18" l="1"/>
  <c r="N11" i="9"/>
  <c r="G11" i="9" l="1"/>
  <c r="O11" i="9" s="1"/>
  <c r="D11" i="9"/>
  <c r="F11" i="9" s="1"/>
  <c r="P11" i="9" l="1"/>
  <c r="Q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000-000001000000}">
      <text>
        <r>
          <rPr>
            <b/>
            <sz val="12"/>
            <color indexed="81"/>
            <rFont val="ＭＳ Ｐゴシック"/>
            <family val="3"/>
            <charset val="128"/>
          </rPr>
          <t>第３－１号様式の計が自動入力されます。</t>
        </r>
      </text>
    </comment>
    <comment ref="G11" authorId="0" shapeId="0" xr:uid="{00000000-0006-0000-0000-000002000000}">
      <text>
        <r>
          <rPr>
            <b/>
            <sz val="12"/>
            <color indexed="81"/>
            <rFont val="ＭＳ Ｐゴシック"/>
            <family val="3"/>
            <charset val="128"/>
          </rPr>
          <t>第３－１号様式の計が自動入力されます。</t>
        </r>
      </text>
    </comment>
    <comment ref="H11" authorId="0" shapeId="0" xr:uid="{00000000-0006-0000-0000-000003000000}">
      <text>
        <r>
          <rPr>
            <b/>
            <sz val="11"/>
            <color indexed="81"/>
            <rFont val="ＭＳ Ｐゴシック"/>
            <family val="3"/>
            <charset val="128"/>
          </rPr>
          <t>令和7年４月末日現在の人数を記入してください。
基準額の算定基礎となるため、間違いがないように十分確認してください。</t>
        </r>
      </text>
    </comment>
    <comment ref="I11" authorId="0" shapeId="0" xr:uid="{00000000-0006-0000-0000-000004000000}">
      <text>
        <r>
          <rPr>
            <b/>
            <sz val="11"/>
            <color indexed="81"/>
            <rFont val="ＭＳ Ｐゴシック"/>
            <family val="3"/>
            <charset val="128"/>
          </rPr>
          <t>新人が１名の場合は、440,000円（保健師・助産師の場合は586,000円）
2名以上の場合は、630,000円（保健師・助産師のいずれかを含む場合は776,000円、両方含む場合は922,000円）
保健師・助産師は資格の有無だけでは無く、保健師用・助産師用の研修カリキュラムの有無が加算要件ですので、カリキュラムの提出が必要です。</t>
        </r>
      </text>
    </comment>
    <comment ref="J11" authorId="0" shapeId="0" xr:uid="{00000000-0006-0000-0000-000005000000}">
      <text>
        <r>
          <rPr>
            <b/>
            <sz val="11"/>
            <color indexed="81"/>
            <rFont val="ＭＳ Ｐゴシック"/>
            <family val="3"/>
            <charset val="128"/>
          </rPr>
          <t>新人看護職員等数によって自動計算されます。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00000000-0006-0000-0100-000001000000}">
      <text>
        <r>
          <rPr>
            <b/>
            <sz val="12"/>
            <color indexed="81"/>
            <rFont val="ＭＳ Ｐゴシック"/>
            <family val="3"/>
            <charset val="128"/>
          </rPr>
          <t>人件費は、積算根拠がわかるように記載してください。
例）　2,000円（時給）×100（従事時間）
　　　5,000,000円（年間給与）×25％（従事割合）
　　　14,000円（日給）×25日（研修日数）＋2,000円（時給）×１時間×12回（新人研修に関する会議日数）
別シートを挿入して積算根拠を示す形でも構いません。
実績報告時には根拠資料のご提出を求めます。</t>
        </r>
      </text>
    </comment>
    <comment ref="G31" authorId="0" shapeId="0" xr:uid="{00000000-0006-0000-0100-000002000000}">
      <text>
        <r>
          <rPr>
            <b/>
            <sz val="11"/>
            <color indexed="81"/>
            <rFont val="ＭＳ Ｐゴシック"/>
            <family val="3"/>
            <charset val="128"/>
          </rPr>
          <t>新人研修に使用する書籍や教材ＤＶＤは図書購入費に記載してください。
主な名称と金額を記載してください。</t>
        </r>
      </text>
    </comment>
    <comment ref="G37" authorId="0" shapeId="0" xr:uid="{00000000-0006-0000-0100-000003000000}">
      <text>
        <r>
          <rPr>
            <b/>
            <sz val="11"/>
            <color indexed="81"/>
            <rFont val="ＭＳ Ｐゴシック"/>
            <family val="3"/>
            <charset val="128"/>
          </rPr>
          <t>看護協会（県委託事業）が行う集合研修の参加費は「外部研修参加費」として雑役務費に記載してください。（単価×人数）
研修責任者や教育担当者研修の参加費は計上不可です。</t>
        </r>
      </text>
    </comment>
    <comment ref="G45" authorId="0" shapeId="0" xr:uid="{00000000-0006-0000-0100-000004000000}">
      <text>
        <r>
          <rPr>
            <b/>
            <sz val="11"/>
            <color indexed="81"/>
            <rFont val="ＭＳ Ｐゴシック"/>
            <family val="3"/>
            <charset val="128"/>
          </rPr>
          <t>新人看護職員が５名以上の場合のみ計上可能です。
教育担当者経費ですので、実地指導者分の経費は計上不可です。
積算根拠は研修責任者と同様です。</t>
        </r>
      </text>
    </comment>
  </commentList>
</comments>
</file>

<file path=xl/sharedStrings.xml><?xml version="1.0" encoding="utf-8"?>
<sst xmlns="http://schemas.openxmlformats.org/spreadsheetml/2006/main" count="522" uniqueCount="361">
  <si>
    <t>都道府県</t>
    <rPh sb="0" eb="4">
      <t>トドウフケン</t>
    </rPh>
    <phoneticPr fontId="6"/>
  </si>
  <si>
    <t>区分</t>
  </si>
  <si>
    <t>総事業費</t>
  </si>
  <si>
    <t>差引額</t>
  </si>
  <si>
    <t>選定額</t>
  </si>
  <si>
    <t>備考</t>
  </si>
  <si>
    <t xml:space="preserve">Ａ </t>
  </si>
  <si>
    <t>Ｂ</t>
  </si>
  <si>
    <t>(Ａ－Ｂ)Ｃ</t>
  </si>
  <si>
    <t xml:space="preserve">Ｄ </t>
  </si>
  <si>
    <t xml:space="preserve">Ｆ </t>
  </si>
  <si>
    <t>Ｇ</t>
    <phoneticPr fontId="6"/>
  </si>
  <si>
    <t xml:space="preserve">円 </t>
  </si>
  <si>
    <t>円</t>
    <rPh sb="0" eb="1">
      <t>エン</t>
    </rPh>
    <phoneticPr fontId="6"/>
  </si>
  <si>
    <t>小計</t>
    <rPh sb="0" eb="2">
      <t>ショウケイ</t>
    </rPh>
    <phoneticPr fontId="6"/>
  </si>
  <si>
    <t>計</t>
    <rPh sb="0" eb="1">
      <t>ケイ</t>
    </rPh>
    <phoneticPr fontId="6"/>
  </si>
  <si>
    <t>対 象 経 費 の 支 出 予 定 額 算 出 内 訳</t>
  </si>
  <si>
    <t>支出予定額</t>
  </si>
  <si>
    <t>積算内訳</t>
  </si>
  <si>
    <t>円　</t>
  </si>
  <si>
    <t>賃金</t>
    <rPh sb="0" eb="2">
      <t>チンギン</t>
    </rPh>
    <phoneticPr fontId="6"/>
  </si>
  <si>
    <t>需用費</t>
    <rPh sb="0" eb="3">
      <t>ジュヨウヒ</t>
    </rPh>
    <phoneticPr fontId="6"/>
  </si>
  <si>
    <t>消耗品費</t>
    <rPh sb="0" eb="3">
      <t>ショウモウヒン</t>
    </rPh>
    <rPh sb="3" eb="4">
      <t>ヒ</t>
    </rPh>
    <phoneticPr fontId="6"/>
  </si>
  <si>
    <t>印刷製本費</t>
    <rPh sb="0" eb="2">
      <t>インサツ</t>
    </rPh>
    <rPh sb="2" eb="4">
      <t>セイホン</t>
    </rPh>
    <rPh sb="4" eb="5">
      <t>ヒ</t>
    </rPh>
    <phoneticPr fontId="6"/>
  </si>
  <si>
    <t>会議費</t>
    <rPh sb="0" eb="3">
      <t>カイギヒ</t>
    </rPh>
    <phoneticPr fontId="6"/>
  </si>
  <si>
    <t>役務費</t>
    <rPh sb="0" eb="2">
      <t>エキム</t>
    </rPh>
    <rPh sb="2" eb="3">
      <t>ヒ</t>
    </rPh>
    <phoneticPr fontId="6"/>
  </si>
  <si>
    <t>通信運搬費</t>
    <rPh sb="0" eb="2">
      <t>ツウシン</t>
    </rPh>
    <rPh sb="2" eb="5">
      <t>ウンパンヒ</t>
    </rPh>
    <phoneticPr fontId="6"/>
  </si>
  <si>
    <t>雑役務費</t>
    <rPh sb="0" eb="3">
      <t>ザツエキム</t>
    </rPh>
    <rPh sb="3" eb="4">
      <t>ヒ</t>
    </rPh>
    <phoneticPr fontId="6"/>
  </si>
  <si>
    <t>使用料及び賃借料</t>
    <rPh sb="0" eb="3">
      <t>シヨウリョウ</t>
    </rPh>
    <rPh sb="3" eb="4">
      <t>オヨ</t>
    </rPh>
    <rPh sb="5" eb="8">
      <t>チンシャクリョウ</t>
    </rPh>
    <phoneticPr fontId="6"/>
  </si>
  <si>
    <t>備品購入費</t>
    <rPh sb="0" eb="2">
      <t>ビヒン</t>
    </rPh>
    <rPh sb="2" eb="5">
      <t>コウニュウヒ</t>
    </rPh>
    <phoneticPr fontId="6"/>
  </si>
  <si>
    <t>合計</t>
  </si>
  <si>
    <t>報償費</t>
    <phoneticPr fontId="6"/>
  </si>
  <si>
    <t>病院</t>
    <rPh sb="0" eb="2">
      <t>ビョウイン</t>
    </rPh>
    <phoneticPr fontId="6"/>
  </si>
  <si>
    <t>都道府県</t>
  </si>
  <si>
    <t>診療所</t>
    <rPh sb="0" eb="3">
      <t>シンリョウジョ</t>
    </rPh>
    <phoneticPr fontId="6"/>
  </si>
  <si>
    <t>市区町村</t>
  </si>
  <si>
    <t>基準額</t>
    <rPh sb="0" eb="3">
      <t>キジュンガク</t>
    </rPh>
    <phoneticPr fontId="6"/>
  </si>
  <si>
    <t>助産所</t>
    <rPh sb="0" eb="2">
      <t>ジョサン</t>
    </rPh>
    <rPh sb="2" eb="3">
      <t>ジョ</t>
    </rPh>
    <phoneticPr fontId="6"/>
  </si>
  <si>
    <t>公的</t>
  </si>
  <si>
    <t>施　設　区　分</t>
    <rPh sb="0" eb="1">
      <t>シ</t>
    </rPh>
    <rPh sb="2" eb="3">
      <t>セツ</t>
    </rPh>
    <rPh sb="4" eb="5">
      <t>ク</t>
    </rPh>
    <rPh sb="6" eb="7">
      <t>ブン</t>
    </rPh>
    <phoneticPr fontId="2"/>
  </si>
  <si>
    <t>病院等名</t>
    <rPh sb="0" eb="2">
      <t>ビョウイン</t>
    </rPh>
    <rPh sb="2" eb="3">
      <t>トウ</t>
    </rPh>
    <rPh sb="3" eb="4">
      <t>メイ</t>
    </rPh>
    <phoneticPr fontId="6"/>
  </si>
  <si>
    <t>設置
主体</t>
    <rPh sb="0" eb="2">
      <t>セッチ</t>
    </rPh>
    <phoneticPr fontId="6"/>
  </si>
  <si>
    <t>選定額</t>
    <rPh sb="0" eb="2">
      <t>センテイ</t>
    </rPh>
    <rPh sb="2" eb="3">
      <t>ガク</t>
    </rPh>
    <phoneticPr fontId="6"/>
  </si>
  <si>
    <t>介護老人保健施設</t>
    <rPh sb="0" eb="2">
      <t>カイゴ</t>
    </rPh>
    <rPh sb="2" eb="4">
      <t>ロウジン</t>
    </rPh>
    <rPh sb="4" eb="6">
      <t>ホケン</t>
    </rPh>
    <rPh sb="6" eb="8">
      <t>シセツ</t>
    </rPh>
    <phoneticPr fontId="6"/>
  </si>
  <si>
    <t>国病機構</t>
    <rPh sb="0" eb="1">
      <t>コク</t>
    </rPh>
    <rPh sb="1" eb="2">
      <t>ビョウ</t>
    </rPh>
    <rPh sb="2" eb="4">
      <t>キコウ</t>
    </rPh>
    <phoneticPr fontId="2"/>
  </si>
  <si>
    <t>金額</t>
    <rPh sb="0" eb="2">
      <t>キンガク</t>
    </rPh>
    <phoneticPr fontId="6"/>
  </si>
  <si>
    <t>総時間数</t>
    <rPh sb="0" eb="1">
      <t>ソウ</t>
    </rPh>
    <rPh sb="1" eb="4">
      <t>ジカンスウ</t>
    </rPh>
    <phoneticPr fontId="6"/>
  </si>
  <si>
    <t>受入予定数</t>
    <rPh sb="0" eb="2">
      <t>ウケイレ</t>
    </rPh>
    <rPh sb="2" eb="4">
      <t>ヨテイ</t>
    </rPh>
    <rPh sb="4" eb="5">
      <t>スウ</t>
    </rPh>
    <phoneticPr fontId="6"/>
  </si>
  <si>
    <t>指定訪問看護事業所</t>
    <rPh sb="0" eb="2">
      <t>シテイ</t>
    </rPh>
    <rPh sb="2" eb="4">
      <t>ホウモン</t>
    </rPh>
    <rPh sb="4" eb="6">
      <t>カンゴ</t>
    </rPh>
    <rPh sb="6" eb="8">
      <t>ジギョウ</t>
    </rPh>
    <rPh sb="8" eb="9">
      <t>ショ</t>
    </rPh>
    <phoneticPr fontId="6"/>
  </si>
  <si>
    <t>独法</t>
  </si>
  <si>
    <t>地方独法</t>
  </si>
  <si>
    <t>人</t>
    <rPh sb="0" eb="1">
      <t>ニン</t>
    </rPh>
    <phoneticPr fontId="6"/>
  </si>
  <si>
    <t>時間</t>
    <rPh sb="0" eb="2">
      <t>ジカン</t>
    </rPh>
    <phoneticPr fontId="6"/>
  </si>
  <si>
    <t>国大法人</t>
    <rPh sb="0" eb="2">
      <t>コクダイ</t>
    </rPh>
    <rPh sb="2" eb="4">
      <t>ホウジン</t>
    </rPh>
    <phoneticPr fontId="2"/>
  </si>
  <si>
    <t>共済</t>
  </si>
  <si>
    <t>健保</t>
  </si>
  <si>
    <t>国保</t>
  </si>
  <si>
    <t>学校</t>
  </si>
  <si>
    <t>社福</t>
  </si>
  <si>
    <t>医療法人</t>
  </si>
  <si>
    <t>社団</t>
  </si>
  <si>
    <t>財団</t>
  </si>
  <si>
    <t>その他</t>
  </si>
  <si>
    <t>個人</t>
  </si>
  <si>
    <t>会社</t>
  </si>
  <si>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6"/>
  </si>
  <si>
    <t>（新人看護職員研修事業）</t>
    <rPh sb="1" eb="3">
      <t>シンジン</t>
    </rPh>
    <rPh sb="3" eb="5">
      <t>カンゴ</t>
    </rPh>
    <rPh sb="5" eb="7">
      <t>ショクイン</t>
    </rPh>
    <rPh sb="7" eb="9">
      <t>ケンシュウ</t>
    </rPh>
    <rPh sb="9" eb="11">
      <t>ジギョウ</t>
    </rPh>
    <phoneticPr fontId="6"/>
  </si>
  <si>
    <t>（研　　修　　経　　費）</t>
    <rPh sb="1" eb="2">
      <t>ケン</t>
    </rPh>
    <rPh sb="4" eb="5">
      <t>オサム</t>
    </rPh>
    <rPh sb="7" eb="8">
      <t>キョウ</t>
    </rPh>
    <rPh sb="10" eb="11">
      <t>ヒ</t>
    </rPh>
    <phoneticPr fontId="6"/>
  </si>
  <si>
    <t>研修責任者経費</t>
    <rPh sb="0" eb="2">
      <t>ケンシュウ</t>
    </rPh>
    <rPh sb="2" eb="5">
      <t>セキニンシャ</t>
    </rPh>
    <rPh sb="5" eb="7">
      <t>ケイヒ</t>
    </rPh>
    <phoneticPr fontId="6"/>
  </si>
  <si>
    <t>謝金</t>
    <rPh sb="0" eb="2">
      <t>シャキン</t>
    </rPh>
    <phoneticPr fontId="6"/>
  </si>
  <si>
    <t>人件費</t>
    <rPh sb="0" eb="3">
      <t>ジンケンヒ</t>
    </rPh>
    <phoneticPr fontId="6"/>
  </si>
  <si>
    <t>手当</t>
    <rPh sb="0" eb="2">
      <t>テアテ</t>
    </rPh>
    <phoneticPr fontId="6"/>
  </si>
  <si>
    <t>旅費</t>
    <rPh sb="0" eb="2">
      <t>リョヒ</t>
    </rPh>
    <phoneticPr fontId="6"/>
  </si>
  <si>
    <t>図書購入費</t>
    <rPh sb="0" eb="2">
      <t>トショ</t>
    </rPh>
    <rPh sb="2" eb="5">
      <t>コウニュウヒ</t>
    </rPh>
    <phoneticPr fontId="6"/>
  </si>
  <si>
    <t>（教 育 担 当 者 経 費）</t>
    <rPh sb="1" eb="2">
      <t>キョウ</t>
    </rPh>
    <rPh sb="3" eb="4">
      <t>イク</t>
    </rPh>
    <rPh sb="5" eb="6">
      <t>タダシ</t>
    </rPh>
    <rPh sb="7" eb="8">
      <t>トウ</t>
    </rPh>
    <rPh sb="9" eb="10">
      <t>モノ</t>
    </rPh>
    <rPh sb="11" eb="12">
      <t>キョウ</t>
    </rPh>
    <rPh sb="13" eb="14">
      <t>ヒ</t>
    </rPh>
    <phoneticPr fontId="6"/>
  </si>
  <si>
    <t>教育担当者経費</t>
    <rPh sb="0" eb="2">
      <t>キョウイク</t>
    </rPh>
    <rPh sb="2" eb="5">
      <t>タントウシャ</t>
    </rPh>
    <rPh sb="5" eb="7">
      <t>ケイヒ</t>
    </rPh>
    <phoneticPr fontId="6"/>
  </si>
  <si>
    <t>（医療機関受入研修事業）</t>
    <rPh sb="1" eb="3">
      <t>イリョウ</t>
    </rPh>
    <rPh sb="3" eb="5">
      <t>キカン</t>
    </rPh>
    <rPh sb="5" eb="7">
      <t>ウケイレ</t>
    </rPh>
    <rPh sb="7" eb="9">
      <t>ケンシュウ</t>
    </rPh>
    <rPh sb="9" eb="11">
      <t>ジギョウ</t>
    </rPh>
    <phoneticPr fontId="6"/>
  </si>
  <si>
    <t>（注）</t>
    <rPh sb="1" eb="2">
      <t>チュウ</t>
    </rPh>
    <phoneticPr fontId="6"/>
  </si>
  <si>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6"/>
  </si>
  <si>
    <t>２　教育担当者経費は、新人看護職員が５名以上の場合に限り計上が可能</t>
    <rPh sb="2" eb="4">
      <t>キョウイク</t>
    </rPh>
    <rPh sb="4" eb="7">
      <t>タントウシャ</t>
    </rPh>
    <rPh sb="7" eb="9">
      <t>ケイヒ</t>
    </rPh>
    <rPh sb="11" eb="13">
      <t>シンジン</t>
    </rPh>
    <rPh sb="13" eb="15">
      <t>カンゴ</t>
    </rPh>
    <rPh sb="15" eb="17">
      <t>ショクイン</t>
    </rPh>
    <rPh sb="19" eb="20">
      <t>メイ</t>
    </rPh>
    <rPh sb="20" eb="22">
      <t>イジョウ</t>
    </rPh>
    <rPh sb="23" eb="25">
      <t>バアイ</t>
    </rPh>
    <rPh sb="26" eb="27">
      <t>カギ</t>
    </rPh>
    <rPh sb="28" eb="30">
      <t>ケイジョウ</t>
    </rPh>
    <rPh sb="31" eb="33">
      <t>カノウ</t>
    </rPh>
    <phoneticPr fontId="2"/>
  </si>
  <si>
    <t>対 象 経 費 の 内 容 に つ い て</t>
    <rPh sb="10" eb="11">
      <t>ナイ</t>
    </rPh>
    <rPh sb="12" eb="13">
      <t>カタチ</t>
    </rPh>
    <phoneticPr fontId="2"/>
  </si>
  <si>
    <t>内　　　　　　容</t>
    <rPh sb="0" eb="1">
      <t>ナイ</t>
    </rPh>
    <rPh sb="7" eb="8">
      <t>カタチ</t>
    </rPh>
    <phoneticPr fontId="2"/>
  </si>
  <si>
    <t>備       考</t>
    <rPh sb="0" eb="1">
      <t>ビン</t>
    </rPh>
    <rPh sb="8" eb="9">
      <t>コウ</t>
    </rPh>
    <phoneticPr fontId="2"/>
  </si>
  <si>
    <t>賃　　　　　　　金</t>
    <rPh sb="0" eb="1">
      <t>チン</t>
    </rPh>
    <rPh sb="8" eb="9">
      <t>キン</t>
    </rPh>
    <phoneticPr fontId="6"/>
  </si>
  <si>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</si>
  <si>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</si>
  <si>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
  </si>
  <si>
    <t>謝　　　　　　　　　　　　金</t>
    <rPh sb="0" eb="1">
      <t>シャ</t>
    </rPh>
    <rPh sb="13" eb="14">
      <t>キン</t>
    </rPh>
    <phoneticPr fontId="6"/>
  </si>
  <si>
    <t>人　　　　　件　　　　　費</t>
    <rPh sb="0" eb="1">
      <t>ヒト</t>
    </rPh>
    <rPh sb="6" eb="7">
      <t>ケン</t>
    </rPh>
    <rPh sb="12" eb="13">
      <t>ヒ</t>
    </rPh>
    <phoneticPr fontId="6"/>
  </si>
  <si>
    <t>手　　　　　　　　　　　　当</t>
    <rPh sb="0" eb="1">
      <t>テ</t>
    </rPh>
    <rPh sb="13" eb="14">
      <t>トウ</t>
    </rPh>
    <phoneticPr fontId="6"/>
  </si>
  <si>
    <t>報　　　　　　償　　　　　費</t>
    <rPh sb="0" eb="1">
      <t>ホウ</t>
    </rPh>
    <rPh sb="7" eb="8">
      <t>ショウ</t>
    </rPh>
    <rPh sb="13" eb="14">
      <t>ヒ</t>
    </rPh>
    <phoneticPr fontId="2"/>
  </si>
  <si>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
  </si>
  <si>
    <t>旅　　　　　　　　　　　　費</t>
    <rPh sb="0" eb="1">
      <t>タビ</t>
    </rPh>
    <rPh sb="13" eb="14">
      <t>ヒ</t>
    </rPh>
    <phoneticPr fontId="6"/>
  </si>
  <si>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
  </si>
  <si>
    <t>需　　　　用　　　　費</t>
    <rPh sb="0" eb="1">
      <t>モトメ</t>
    </rPh>
    <rPh sb="5" eb="6">
      <t>ヨウ</t>
    </rPh>
    <rPh sb="10" eb="11">
      <t>ヒ</t>
    </rPh>
    <phoneticPr fontId="6"/>
  </si>
  <si>
    <t>消　耗　品　費</t>
    <rPh sb="0" eb="1">
      <t>ショウ</t>
    </rPh>
    <rPh sb="2" eb="3">
      <t>モウ</t>
    </rPh>
    <rPh sb="4" eb="5">
      <t>ヒン</t>
    </rPh>
    <rPh sb="6" eb="7">
      <t>ヒ</t>
    </rPh>
    <phoneticPr fontId="6"/>
  </si>
  <si>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
  </si>
  <si>
    <t>印　刷　製　本　費</t>
    <rPh sb="0" eb="1">
      <t>シルシ</t>
    </rPh>
    <rPh sb="2" eb="3">
      <t>サツ</t>
    </rPh>
    <rPh sb="4" eb="5">
      <t>セイ</t>
    </rPh>
    <rPh sb="6" eb="7">
      <t>ホン</t>
    </rPh>
    <rPh sb="8" eb="9">
      <t>ヒ</t>
    </rPh>
    <phoneticPr fontId="6"/>
  </si>
  <si>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
  </si>
  <si>
    <t>会　　議　　費</t>
    <rPh sb="0" eb="1">
      <t>カイ</t>
    </rPh>
    <rPh sb="3" eb="4">
      <t>ギ</t>
    </rPh>
    <rPh sb="6" eb="7">
      <t>ヒ</t>
    </rPh>
    <phoneticPr fontId="6"/>
  </si>
  <si>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
  </si>
  <si>
    <t>図　書　購　入　費</t>
    <rPh sb="0" eb="1">
      <t>ズ</t>
    </rPh>
    <rPh sb="2" eb="3">
      <t>ショ</t>
    </rPh>
    <rPh sb="4" eb="5">
      <t>コウ</t>
    </rPh>
    <rPh sb="6" eb="7">
      <t>イ</t>
    </rPh>
    <rPh sb="8" eb="9">
      <t>ヒ</t>
    </rPh>
    <phoneticPr fontId="6"/>
  </si>
  <si>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
  </si>
  <si>
    <t>役　　務　　費</t>
    <rPh sb="0" eb="1">
      <t>エキ</t>
    </rPh>
    <rPh sb="3" eb="4">
      <t>ツトム</t>
    </rPh>
    <rPh sb="6" eb="7">
      <t>ヒ</t>
    </rPh>
    <phoneticPr fontId="6"/>
  </si>
  <si>
    <t>通　信　運　搬　費</t>
    <rPh sb="0" eb="1">
      <t>ツウ</t>
    </rPh>
    <rPh sb="2" eb="3">
      <t>シン</t>
    </rPh>
    <rPh sb="4" eb="5">
      <t>ウン</t>
    </rPh>
    <rPh sb="6" eb="7">
      <t>ハン</t>
    </rPh>
    <rPh sb="8" eb="9">
      <t>ヒ</t>
    </rPh>
    <phoneticPr fontId="6"/>
  </si>
  <si>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
  </si>
  <si>
    <t>雑　　役　　務　　費</t>
    <rPh sb="0" eb="1">
      <t>ザツ</t>
    </rPh>
    <rPh sb="3" eb="4">
      <t>エキ</t>
    </rPh>
    <rPh sb="6" eb="7">
      <t>ツトム</t>
    </rPh>
    <rPh sb="9" eb="10">
      <t>ヒ</t>
    </rPh>
    <phoneticPr fontId="6"/>
  </si>
  <si>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</si>
  <si>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
  </si>
  <si>
    <t>備  品  購  入  費</t>
    <rPh sb="0" eb="1">
      <t>ソナエ</t>
    </rPh>
    <rPh sb="3" eb="4">
      <t>ヒン</t>
    </rPh>
    <rPh sb="6" eb="7">
      <t>コウ</t>
    </rPh>
    <rPh sb="9" eb="10">
      <t>イ</t>
    </rPh>
    <rPh sb="12" eb="13">
      <t>ヒ</t>
    </rPh>
    <phoneticPr fontId="6"/>
  </si>
  <si>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</si>
  <si>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</si>
  <si>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
  </si>
  <si>
    <t>謝　　　　　　　　　　金</t>
    <rPh sb="0" eb="1">
      <t>ジャ</t>
    </rPh>
    <rPh sb="11" eb="12">
      <t>キン</t>
    </rPh>
    <phoneticPr fontId="6"/>
  </si>
  <si>
    <t>手　　　　　　　　　　当</t>
    <rPh sb="0" eb="1">
      <t>テ</t>
    </rPh>
    <rPh sb="11" eb="12">
      <t>トウ</t>
    </rPh>
    <phoneticPr fontId="6"/>
  </si>
  <si>
    <t>備       考</t>
    <rPh sb="0" eb="1">
      <t>ソナエ</t>
    </rPh>
    <rPh sb="8" eb="9">
      <t>コウ</t>
    </rPh>
    <phoneticPr fontId="2"/>
  </si>
  <si>
    <t>教　育　担　当　者　経　費</t>
    <rPh sb="0" eb="1">
      <t>キョウ</t>
    </rPh>
    <rPh sb="2" eb="3">
      <t>イク</t>
    </rPh>
    <rPh sb="4" eb="5">
      <t>ユタカ</t>
    </rPh>
    <rPh sb="6" eb="7">
      <t>トウ</t>
    </rPh>
    <rPh sb="8" eb="9">
      <t>モノ</t>
    </rPh>
    <rPh sb="10" eb="11">
      <t>キョウ</t>
    </rPh>
    <rPh sb="12" eb="13">
      <t>ヒ</t>
    </rPh>
    <phoneticPr fontId="6"/>
  </si>
  <si>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
  </si>
  <si>
    <t>謝　　　　　　　　　金</t>
    <rPh sb="0" eb="1">
      <t>ジャ</t>
    </rPh>
    <rPh sb="10" eb="11">
      <t>キン</t>
    </rPh>
    <phoneticPr fontId="6"/>
  </si>
  <si>
    <t>人　　　　　件　　　　費</t>
    <rPh sb="0" eb="1">
      <t>ヒト</t>
    </rPh>
    <rPh sb="6" eb="7">
      <t>ケン</t>
    </rPh>
    <rPh sb="11" eb="12">
      <t>ヒ</t>
    </rPh>
    <phoneticPr fontId="6"/>
  </si>
  <si>
    <t>手　　　　　　　　　当</t>
    <rPh sb="0" eb="1">
      <t>テ</t>
    </rPh>
    <rPh sb="10" eb="11">
      <t>トウ</t>
    </rPh>
    <phoneticPr fontId="6"/>
  </si>
  <si>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
  </si>
  <si>
    <t>本事業にかかるその他役務費</t>
    <rPh sb="0" eb="1">
      <t>ホン</t>
    </rPh>
    <rPh sb="1" eb="3">
      <t>ジギョウ</t>
    </rPh>
    <rPh sb="9" eb="10">
      <t>タ</t>
    </rPh>
    <rPh sb="10" eb="12">
      <t>エキム</t>
    </rPh>
    <rPh sb="12" eb="13">
      <t>ヒ</t>
    </rPh>
    <phoneticPr fontId="2"/>
  </si>
  <si>
    <t>備  品  購  入  費</t>
    <rPh sb="0" eb="1">
      <t>トモ</t>
    </rPh>
    <rPh sb="3" eb="4">
      <t>ヒン</t>
    </rPh>
    <rPh sb="6" eb="7">
      <t>コウ</t>
    </rPh>
    <rPh sb="9" eb="10">
      <t>イ</t>
    </rPh>
    <rPh sb="12" eb="13">
      <t>ヒ</t>
    </rPh>
    <phoneticPr fontId="6"/>
  </si>
  <si>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
  </si>
  <si>
    <t>その他</t>
    <rPh sb="2" eb="3">
      <t>タ</t>
    </rPh>
    <phoneticPr fontId="6"/>
  </si>
  <si>
    <t>施設区分</t>
    <rPh sb="0" eb="2">
      <t>シセツ</t>
    </rPh>
    <rPh sb="2" eb="4">
      <t>クブン</t>
    </rPh>
    <phoneticPr fontId="6"/>
  </si>
  <si>
    <t>病院等名称</t>
    <rPh sb="0" eb="2">
      <t>ビョウイン</t>
    </rPh>
    <rPh sb="2" eb="3">
      <t>トウ</t>
    </rPh>
    <rPh sb="3" eb="5">
      <t>メイショウ</t>
    </rPh>
    <phoneticPr fontId="6"/>
  </si>
  <si>
    <t>設置
主体</t>
    <rPh sb="0" eb="2">
      <t>セッチ</t>
    </rPh>
    <rPh sb="3" eb="5">
      <t>シュタイ</t>
    </rPh>
    <phoneticPr fontId="6"/>
  </si>
  <si>
    <t>医療法上の許可病床総数</t>
    <rPh sb="0" eb="3">
      <t>イリョウホウ</t>
    </rPh>
    <rPh sb="3" eb="4">
      <t>ジョウ</t>
    </rPh>
    <rPh sb="5" eb="7">
      <t>キョカ</t>
    </rPh>
    <rPh sb="7" eb="9">
      <t>ビョウショウ</t>
    </rPh>
    <rPh sb="9" eb="11">
      <t>ソウスウ</t>
    </rPh>
    <phoneticPr fontId="6"/>
  </si>
  <si>
    <t>看護
職員数</t>
    <rPh sb="0" eb="2">
      <t>カンゴ</t>
    </rPh>
    <rPh sb="3" eb="6">
      <t>ショクインスウ</t>
    </rPh>
    <phoneticPr fontId="6"/>
  </si>
  <si>
    <t>新人
看護
職員数</t>
    <rPh sb="0" eb="2">
      <t>シンジン</t>
    </rPh>
    <rPh sb="3" eb="5">
      <t>カンゴ</t>
    </rPh>
    <rPh sb="6" eb="9">
      <t>ショクインスウ</t>
    </rPh>
    <phoneticPr fontId="6"/>
  </si>
  <si>
    <t>うち
再掲分</t>
    <rPh sb="3" eb="5">
      <t>サイケイ</t>
    </rPh>
    <rPh sb="5" eb="6">
      <t>ブン</t>
    </rPh>
    <phoneticPr fontId="2"/>
  </si>
  <si>
    <t>新人助産師数</t>
    <rPh sb="0" eb="2">
      <t>シンジン</t>
    </rPh>
    <rPh sb="2" eb="5">
      <t>ジョサンシ</t>
    </rPh>
    <rPh sb="5" eb="6">
      <t>スウ</t>
    </rPh>
    <phoneticPr fontId="2"/>
  </si>
  <si>
    <t>看護
職員
離職率</t>
    <rPh sb="0" eb="2">
      <t>カンゴ</t>
    </rPh>
    <rPh sb="3" eb="5">
      <t>ショクイン</t>
    </rPh>
    <rPh sb="6" eb="9">
      <t>リショクリツ</t>
    </rPh>
    <phoneticPr fontId="6"/>
  </si>
  <si>
    <t>新人
看護
職員
離職率</t>
    <rPh sb="0" eb="2">
      <t>シンジン</t>
    </rPh>
    <rPh sb="3" eb="5">
      <t>カンゴ</t>
    </rPh>
    <rPh sb="6" eb="8">
      <t>ショクイン</t>
    </rPh>
    <rPh sb="9" eb="12">
      <t>リショクリツ</t>
    </rPh>
    <phoneticPr fontId="6"/>
  </si>
  <si>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2"/>
  </si>
  <si>
    <t>研修における組織体制</t>
    <rPh sb="0" eb="2">
      <t>ケンシュウ</t>
    </rPh>
    <rPh sb="6" eb="8">
      <t>ソシキ</t>
    </rPh>
    <rPh sb="8" eb="10">
      <t>タイセイ</t>
    </rPh>
    <phoneticPr fontId="6"/>
  </si>
  <si>
    <t>到達目標の設定の有無</t>
    <rPh sb="0" eb="2">
      <t>トウタツ</t>
    </rPh>
    <rPh sb="2" eb="4">
      <t>モクヒョウ</t>
    </rPh>
    <rPh sb="5" eb="7">
      <t>セッテイ</t>
    </rPh>
    <rPh sb="8" eb="10">
      <t>ウム</t>
    </rPh>
    <phoneticPr fontId="6"/>
  </si>
  <si>
    <t>研修プログラムの有無</t>
    <rPh sb="0" eb="2">
      <t>ケンシュウ</t>
    </rPh>
    <rPh sb="8" eb="10">
      <t>ウム</t>
    </rPh>
    <phoneticPr fontId="6"/>
  </si>
  <si>
    <t>医療機関受入研修事業</t>
    <rPh sb="0" eb="2">
      <t>イリョウ</t>
    </rPh>
    <rPh sb="2" eb="4">
      <t>キカン</t>
    </rPh>
    <rPh sb="4" eb="6">
      <t>ウケイレ</t>
    </rPh>
    <rPh sb="6" eb="8">
      <t>ケンシュウ</t>
    </rPh>
    <rPh sb="8" eb="10">
      <t>ジギョウ</t>
    </rPh>
    <phoneticPr fontId="6"/>
  </si>
  <si>
    <t>研修
責任者数</t>
    <rPh sb="0" eb="2">
      <t>ケンシュウ</t>
    </rPh>
    <rPh sb="3" eb="6">
      <t>セキニンシャ</t>
    </rPh>
    <rPh sb="6" eb="7">
      <t>スウ</t>
    </rPh>
    <phoneticPr fontId="6"/>
  </si>
  <si>
    <t>教育
担当者数</t>
    <rPh sb="0" eb="2">
      <t>キョウイク</t>
    </rPh>
    <rPh sb="3" eb="6">
      <t>タントウシャ</t>
    </rPh>
    <rPh sb="6" eb="7">
      <t>スウ</t>
    </rPh>
    <phoneticPr fontId="6"/>
  </si>
  <si>
    <t>実地
指導者数</t>
    <rPh sb="0" eb="2">
      <t>ジッチ</t>
    </rPh>
    <rPh sb="3" eb="6">
      <t>シドウシャ</t>
    </rPh>
    <rPh sb="6" eb="7">
      <t>スウ</t>
    </rPh>
    <phoneticPr fontId="6"/>
  </si>
  <si>
    <t>受入
予定
人数</t>
    <rPh sb="0" eb="2">
      <t>ウケイレ</t>
    </rPh>
    <rPh sb="3" eb="5">
      <t>ヨテイ</t>
    </rPh>
    <rPh sb="6" eb="8">
      <t>ニンズウ</t>
    </rPh>
    <phoneticPr fontId="6"/>
  </si>
  <si>
    <t>実施
月数</t>
    <rPh sb="0" eb="2">
      <t>ジッシ</t>
    </rPh>
    <rPh sb="3" eb="5">
      <t>ツキスウ</t>
    </rPh>
    <phoneticPr fontId="6"/>
  </si>
  <si>
    <t>実施日数</t>
    <rPh sb="0" eb="2">
      <t>ジッシ</t>
    </rPh>
    <rPh sb="2" eb="4">
      <t>ニッスウ</t>
    </rPh>
    <phoneticPr fontId="6"/>
  </si>
  <si>
    <t>専任</t>
    <rPh sb="0" eb="2">
      <t>センニン</t>
    </rPh>
    <phoneticPr fontId="6"/>
  </si>
  <si>
    <t>兼任</t>
    <rPh sb="0" eb="2">
      <t>ケンニン</t>
    </rPh>
    <phoneticPr fontId="6"/>
  </si>
  <si>
    <t>計</t>
    <rPh sb="0" eb="1">
      <t>ケイ</t>
    </rPh>
    <phoneticPr fontId="2"/>
  </si>
  <si>
    <t>新人看護職員研修</t>
    <rPh sb="0" eb="2">
      <t>シンジン</t>
    </rPh>
    <rPh sb="2" eb="4">
      <t>カンゴ</t>
    </rPh>
    <rPh sb="4" eb="6">
      <t>ショクイン</t>
    </rPh>
    <rPh sb="6" eb="8">
      <t>ケンシュウ</t>
    </rPh>
    <phoneticPr fontId="2"/>
  </si>
  <si>
    <t>新人
保健師　研修</t>
    <rPh sb="0" eb="2">
      <t>シンジン</t>
    </rPh>
    <rPh sb="3" eb="6">
      <t>ホケンシ</t>
    </rPh>
    <rPh sb="7" eb="9">
      <t>ケンシュウ</t>
    </rPh>
    <phoneticPr fontId="2"/>
  </si>
  <si>
    <t>新人
助産師
研修</t>
    <rPh sb="0" eb="2">
      <t>シンジン</t>
    </rPh>
    <rPh sb="3" eb="6">
      <t>ジョサンシ</t>
    </rPh>
    <rPh sb="7" eb="9">
      <t>ケンシュウ</t>
    </rPh>
    <phoneticPr fontId="2"/>
  </si>
  <si>
    <t>床</t>
    <rPh sb="0" eb="1">
      <t>ユカ</t>
    </rPh>
    <phoneticPr fontId="6"/>
  </si>
  <si>
    <t>人</t>
    <rPh sb="0" eb="1">
      <t>ヒト</t>
    </rPh>
    <phoneticPr fontId="2"/>
  </si>
  <si>
    <t>％</t>
    <phoneticPr fontId="6"/>
  </si>
  <si>
    <t>人</t>
    <rPh sb="0" eb="1">
      <t>ヒト</t>
    </rPh>
    <phoneticPr fontId="2"/>
  </si>
  <si>
    <t>月</t>
    <rPh sb="0" eb="1">
      <t>ツキ</t>
    </rPh>
    <phoneticPr fontId="6"/>
  </si>
  <si>
    <t>日</t>
    <rPh sb="0" eb="1">
      <t>ニチ</t>
    </rPh>
    <phoneticPr fontId="6"/>
  </si>
  <si>
    <t>都道府県</t>
    <rPh sb="0" eb="4">
      <t>トドウフケン</t>
    </rPh>
    <phoneticPr fontId="2"/>
  </si>
  <si>
    <t>①</t>
    <phoneticPr fontId="6"/>
  </si>
  <si>
    <t>プリセプターシップ</t>
    <phoneticPr fontId="6"/>
  </si>
  <si>
    <t>有</t>
    <rPh sb="0" eb="1">
      <t>ア</t>
    </rPh>
    <phoneticPr fontId="6"/>
  </si>
  <si>
    <t>ＨＰ上での公募</t>
    <rPh sb="2" eb="3">
      <t>ジョウ</t>
    </rPh>
    <rPh sb="5" eb="7">
      <t>コウボ</t>
    </rPh>
    <phoneticPr fontId="6"/>
  </si>
  <si>
    <t>市区町村</t>
    <rPh sb="0" eb="4">
      <t>シクチョウソン</t>
    </rPh>
    <phoneticPr fontId="2"/>
  </si>
  <si>
    <t>②</t>
    <phoneticPr fontId="6"/>
  </si>
  <si>
    <t>チューターシップ</t>
    <phoneticPr fontId="6"/>
  </si>
  <si>
    <t>無</t>
    <rPh sb="0" eb="1">
      <t>ム</t>
    </rPh>
    <phoneticPr fontId="6"/>
  </si>
  <si>
    <t>機関誌等での公募</t>
    <rPh sb="0" eb="3">
      <t>キカンシ</t>
    </rPh>
    <rPh sb="3" eb="4">
      <t>トウ</t>
    </rPh>
    <rPh sb="6" eb="8">
      <t>コウボ</t>
    </rPh>
    <phoneticPr fontId="6"/>
  </si>
  <si>
    <t>公的</t>
    <rPh sb="0" eb="2">
      <t>コウテキ</t>
    </rPh>
    <phoneticPr fontId="2"/>
  </si>
  <si>
    <t>③</t>
    <phoneticPr fontId="6"/>
  </si>
  <si>
    <t>メンターシップ</t>
    <phoneticPr fontId="6"/>
  </si>
  <si>
    <t>地方自治体を通じての広報等</t>
    <rPh sb="0" eb="2">
      <t>チホウ</t>
    </rPh>
    <rPh sb="2" eb="5">
      <t>ジチタイ</t>
    </rPh>
    <rPh sb="6" eb="7">
      <t>ツウ</t>
    </rPh>
    <rPh sb="10" eb="12">
      <t>コウホウ</t>
    </rPh>
    <rPh sb="12" eb="13">
      <t>トウ</t>
    </rPh>
    <phoneticPr fontId="6"/>
  </si>
  <si>
    <t>国病機構</t>
    <rPh sb="0" eb="1">
      <t>コク</t>
    </rPh>
    <rPh sb="1" eb="2">
      <t>ビョウ</t>
    </rPh>
    <rPh sb="2" eb="4">
      <t>キコウ</t>
    </rPh>
    <phoneticPr fontId="6"/>
  </si>
  <si>
    <t>④</t>
    <phoneticPr fontId="2"/>
  </si>
  <si>
    <t>チーム支援型</t>
    <rPh sb="3" eb="5">
      <t>シエン</t>
    </rPh>
    <rPh sb="5" eb="6">
      <t>ガタ</t>
    </rPh>
    <phoneticPr fontId="6"/>
  </si>
  <si>
    <t>関係団体等を通じての広報等</t>
    <rPh sb="0" eb="2">
      <t>カンケイ</t>
    </rPh>
    <rPh sb="2" eb="4">
      <t>ダンタイ</t>
    </rPh>
    <rPh sb="4" eb="5">
      <t>トウ</t>
    </rPh>
    <rPh sb="6" eb="7">
      <t>ツウ</t>
    </rPh>
    <rPh sb="10" eb="12">
      <t>コウホウ</t>
    </rPh>
    <rPh sb="12" eb="13">
      <t>トウ</t>
    </rPh>
    <phoneticPr fontId="6"/>
  </si>
  <si>
    <t>独法</t>
    <rPh sb="0" eb="1">
      <t>ドク</t>
    </rPh>
    <rPh sb="1" eb="2">
      <t>ホウ</t>
    </rPh>
    <phoneticPr fontId="2"/>
  </si>
  <si>
    <t>相談窓口</t>
    <rPh sb="0" eb="2">
      <t>ソウダン</t>
    </rPh>
    <rPh sb="2" eb="4">
      <t>マドグチ</t>
    </rPh>
    <phoneticPr fontId="6"/>
  </si>
  <si>
    <t>地域の会議等での広報等</t>
    <rPh sb="0" eb="2">
      <t>チイキ</t>
    </rPh>
    <rPh sb="3" eb="5">
      <t>カイギ</t>
    </rPh>
    <rPh sb="5" eb="6">
      <t>トウ</t>
    </rPh>
    <rPh sb="8" eb="10">
      <t>コウホウ</t>
    </rPh>
    <rPh sb="10" eb="11">
      <t>トウ</t>
    </rPh>
    <phoneticPr fontId="6"/>
  </si>
  <si>
    <t>地方独法</t>
    <rPh sb="0" eb="2">
      <t>チホウ</t>
    </rPh>
    <rPh sb="2" eb="3">
      <t>ドク</t>
    </rPh>
    <rPh sb="3" eb="4">
      <t>ホウ</t>
    </rPh>
    <phoneticPr fontId="2"/>
  </si>
  <si>
    <t>国大法人</t>
    <rPh sb="0" eb="2">
      <t>コクダイ</t>
    </rPh>
    <rPh sb="2" eb="4">
      <t>ホウジン</t>
    </rPh>
    <phoneticPr fontId="6"/>
  </si>
  <si>
    <t>共済</t>
    <rPh sb="0" eb="2">
      <t>キョウサイ</t>
    </rPh>
    <phoneticPr fontId="2"/>
  </si>
  <si>
    <t>学校</t>
    <rPh sb="0" eb="2">
      <t>ガッコウ</t>
    </rPh>
    <phoneticPr fontId="2"/>
  </si>
  <si>
    <t>社福</t>
    <rPh sb="0" eb="1">
      <t>シャ</t>
    </rPh>
    <rPh sb="1" eb="2">
      <t>フク</t>
    </rPh>
    <phoneticPr fontId="2"/>
  </si>
  <si>
    <t>医療法人</t>
    <rPh sb="0" eb="2">
      <t>イリョウ</t>
    </rPh>
    <rPh sb="2" eb="4">
      <t>ホウジン</t>
    </rPh>
    <phoneticPr fontId="2"/>
  </si>
  <si>
    <t>社団</t>
    <rPh sb="0" eb="2">
      <t>シャダン</t>
    </rPh>
    <phoneticPr fontId="2"/>
  </si>
  <si>
    <t>財団</t>
    <rPh sb="0" eb="2">
      <t>ザイダン</t>
    </rPh>
    <phoneticPr fontId="2"/>
  </si>
  <si>
    <t>その他</t>
    <rPh sb="2" eb="3">
      <t>タ</t>
    </rPh>
    <phoneticPr fontId="2"/>
  </si>
  <si>
    <t>個人</t>
    <rPh sb="0" eb="2">
      <t>コジン</t>
    </rPh>
    <phoneticPr fontId="2"/>
  </si>
  <si>
    <t>会社</t>
    <rPh sb="0" eb="2">
      <t>カイシャ</t>
    </rPh>
    <phoneticPr fontId="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</si>
  <si>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6"/>
  </si>
  <si>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6"/>
  </si>
  <si>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</si>
  <si>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</si>
  <si>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6"/>
  </si>
  <si>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6"/>
  </si>
  <si>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6"/>
  </si>
  <si>
    <t>別添１</t>
    <rPh sb="0" eb="2">
      <t>ベッテン</t>
    </rPh>
    <phoneticPr fontId="6"/>
  </si>
  <si>
    <t>施設区分一覧</t>
    <rPh sb="0" eb="2">
      <t>シセツ</t>
    </rPh>
    <rPh sb="2" eb="4">
      <t>クブン</t>
    </rPh>
    <rPh sb="4" eb="6">
      <t>イチラン</t>
    </rPh>
    <phoneticPr fontId="6"/>
  </si>
  <si>
    <t>番号</t>
    <rPh sb="0" eb="2">
      <t>バンゴウ</t>
    </rPh>
    <phoneticPr fontId="6"/>
  </si>
  <si>
    <t>区分</t>
    <rPh sb="0" eb="2">
      <t>クブン</t>
    </rPh>
    <phoneticPr fontId="6"/>
  </si>
  <si>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6"/>
  </si>
  <si>
    <t>設置主体一覧</t>
    <rPh sb="0" eb="2">
      <t>セッチ</t>
    </rPh>
    <rPh sb="2" eb="4">
      <t>シュタイ</t>
    </rPh>
    <rPh sb="4" eb="6">
      <t>イチラン</t>
    </rPh>
    <phoneticPr fontId="6"/>
  </si>
  <si>
    <t>名称</t>
    <rPh sb="0" eb="2">
      <t>メイショウ</t>
    </rPh>
    <phoneticPr fontId="6"/>
  </si>
  <si>
    <t>略称名</t>
    <rPh sb="0" eb="2">
      <t>リャクショウ</t>
    </rPh>
    <rPh sb="2" eb="3">
      <t>メイ</t>
    </rPh>
    <phoneticPr fontId="6"/>
  </si>
  <si>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6"/>
  </si>
  <si>
    <t>市区町村</t>
    <rPh sb="0" eb="2">
      <t>シク</t>
    </rPh>
    <rPh sb="2" eb="4">
      <t>チョウソン</t>
    </rPh>
    <phoneticPr fontId="6"/>
  </si>
  <si>
    <t>日本赤十字社</t>
    <rPh sb="0" eb="2">
      <t>ニホン</t>
    </rPh>
    <rPh sb="2" eb="6">
      <t>セキジュウジシャ</t>
    </rPh>
    <phoneticPr fontId="6"/>
  </si>
  <si>
    <t>公的</t>
    <rPh sb="0" eb="2">
      <t>コウテキ</t>
    </rPh>
    <phoneticPr fontId="6"/>
  </si>
  <si>
    <t>社会福祉法人恩賜財団済生会</t>
    <rPh sb="0" eb="2">
      <t>シャカイ</t>
    </rPh>
    <rPh sb="2" eb="4">
      <t>フクシ</t>
    </rPh>
    <rPh sb="4" eb="6">
      <t>ホウジン</t>
    </rPh>
    <rPh sb="6" eb="8">
      <t>オンシ</t>
    </rPh>
    <rPh sb="8" eb="10">
      <t>ザイダン</t>
    </rPh>
    <rPh sb="10" eb="13">
      <t>サイセイカイ</t>
    </rPh>
    <phoneticPr fontId="6"/>
  </si>
  <si>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6"/>
  </si>
  <si>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6"/>
  </si>
  <si>
    <t>国立病院機構</t>
    <rPh sb="0" eb="2">
      <t>コクリツ</t>
    </rPh>
    <rPh sb="2" eb="4">
      <t>ビョウイン</t>
    </rPh>
    <rPh sb="4" eb="6">
      <t>キコウ</t>
    </rPh>
    <phoneticPr fontId="6"/>
  </si>
  <si>
    <t>その他国所管独立行政法人</t>
    <rPh sb="2" eb="3">
      <t>タ</t>
    </rPh>
    <rPh sb="3" eb="4">
      <t>クニ</t>
    </rPh>
    <rPh sb="4" eb="6">
      <t>ショカン</t>
    </rPh>
    <rPh sb="6" eb="8">
      <t>ドクリツ</t>
    </rPh>
    <rPh sb="8" eb="10">
      <t>ギョウセイ</t>
    </rPh>
    <rPh sb="10" eb="12">
      <t>ホウジン</t>
    </rPh>
    <phoneticPr fontId="6"/>
  </si>
  <si>
    <t>独法</t>
    <rPh sb="0" eb="2">
      <t>ドッポウ</t>
    </rPh>
    <phoneticPr fontId="6"/>
  </si>
  <si>
    <t>地方独立行政法人</t>
    <rPh sb="0" eb="2">
      <t>チホウ</t>
    </rPh>
    <rPh sb="2" eb="4">
      <t>ドクリツ</t>
    </rPh>
    <rPh sb="4" eb="6">
      <t>ギョウセイ</t>
    </rPh>
    <rPh sb="6" eb="8">
      <t>ホウジン</t>
    </rPh>
    <phoneticPr fontId="6"/>
  </si>
  <si>
    <t>地方独法</t>
    <rPh sb="0" eb="2">
      <t>チホウ</t>
    </rPh>
    <rPh sb="2" eb="4">
      <t>ドッポウ</t>
    </rPh>
    <phoneticPr fontId="6"/>
  </si>
  <si>
    <t>国立大学法人</t>
    <rPh sb="0" eb="2">
      <t>コクリツ</t>
    </rPh>
    <rPh sb="2" eb="4">
      <t>ダイガク</t>
    </rPh>
    <rPh sb="4" eb="6">
      <t>ホウジン</t>
    </rPh>
    <phoneticPr fontId="6"/>
  </si>
  <si>
    <t>国家公務員共済組合及び連合会</t>
    <rPh sb="0" eb="2">
      <t>コッカ</t>
    </rPh>
    <rPh sb="2" eb="5">
      <t>コウムイン</t>
    </rPh>
    <rPh sb="5" eb="7">
      <t>キョウサイ</t>
    </rPh>
    <rPh sb="7" eb="9">
      <t>クミアイ</t>
    </rPh>
    <rPh sb="9" eb="10">
      <t>オヨ</t>
    </rPh>
    <rPh sb="11" eb="14">
      <t>レンゴウカイ</t>
    </rPh>
    <phoneticPr fontId="6"/>
  </si>
  <si>
    <t>共済</t>
    <rPh sb="0" eb="2">
      <t>キョウサイ</t>
    </rPh>
    <phoneticPr fontId="6"/>
  </si>
  <si>
    <t>地方公務員等共済組合</t>
    <rPh sb="0" eb="2">
      <t>チホウ</t>
    </rPh>
    <rPh sb="2" eb="5">
      <t>コウムイン</t>
    </rPh>
    <rPh sb="5" eb="6">
      <t>トウ</t>
    </rPh>
    <rPh sb="6" eb="8">
      <t>キョウサイ</t>
    </rPh>
    <rPh sb="8" eb="10">
      <t>クミアイ</t>
    </rPh>
    <phoneticPr fontId="6"/>
  </si>
  <si>
    <t>私立学校教職員共済組合</t>
    <rPh sb="0" eb="2">
      <t>シリツ</t>
    </rPh>
    <rPh sb="2" eb="4">
      <t>ガッコウ</t>
    </rPh>
    <rPh sb="4" eb="7">
      <t>キョウショクイン</t>
    </rPh>
    <rPh sb="7" eb="9">
      <t>キョウサイ</t>
    </rPh>
    <rPh sb="9" eb="11">
      <t>クミアイ</t>
    </rPh>
    <phoneticPr fontId="6"/>
  </si>
  <si>
    <t>農林漁業団体職員共済組合</t>
    <rPh sb="0" eb="2">
      <t>ノウリン</t>
    </rPh>
    <rPh sb="2" eb="4">
      <t>ギョギョウ</t>
    </rPh>
    <rPh sb="4" eb="6">
      <t>ダンタイ</t>
    </rPh>
    <rPh sb="6" eb="8">
      <t>ショクイン</t>
    </rPh>
    <rPh sb="8" eb="10">
      <t>キョウサイ</t>
    </rPh>
    <rPh sb="10" eb="12">
      <t>クミアイ</t>
    </rPh>
    <phoneticPr fontId="6"/>
  </si>
  <si>
    <t>健康保険組合及びその連合会</t>
    <rPh sb="0" eb="2">
      <t>ケンコウ</t>
    </rPh>
    <rPh sb="2" eb="4">
      <t>ホケン</t>
    </rPh>
    <rPh sb="4" eb="6">
      <t>クミアイ</t>
    </rPh>
    <rPh sb="6" eb="7">
      <t>オヨ</t>
    </rPh>
    <rPh sb="10" eb="13">
      <t>レンゴウカイ</t>
    </rPh>
    <phoneticPr fontId="6"/>
  </si>
  <si>
    <t>健保</t>
    <rPh sb="0" eb="2">
      <t>ケンポ</t>
    </rPh>
    <phoneticPr fontId="6"/>
  </si>
  <si>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6"/>
  </si>
  <si>
    <t>国保</t>
    <rPh sb="0" eb="2">
      <t>コクホ</t>
    </rPh>
    <phoneticPr fontId="6"/>
  </si>
  <si>
    <t>学校法人</t>
    <rPh sb="0" eb="2">
      <t>ガッコウ</t>
    </rPh>
    <rPh sb="2" eb="4">
      <t>ホウジン</t>
    </rPh>
    <phoneticPr fontId="6"/>
  </si>
  <si>
    <t>学校</t>
    <rPh sb="0" eb="2">
      <t>ガッコウ</t>
    </rPh>
    <phoneticPr fontId="6"/>
  </si>
  <si>
    <t>社会福祉法人</t>
    <rPh sb="0" eb="2">
      <t>シャカイ</t>
    </rPh>
    <rPh sb="2" eb="4">
      <t>フクシ</t>
    </rPh>
    <rPh sb="4" eb="6">
      <t>ホウジン</t>
    </rPh>
    <phoneticPr fontId="6"/>
  </si>
  <si>
    <t>社福</t>
    <rPh sb="0" eb="1">
      <t>シャ</t>
    </rPh>
    <rPh sb="1" eb="2">
      <t>フク</t>
    </rPh>
    <phoneticPr fontId="6"/>
  </si>
  <si>
    <t>医療法人</t>
    <rPh sb="0" eb="2">
      <t>イリョウ</t>
    </rPh>
    <rPh sb="2" eb="4">
      <t>ホウジン</t>
    </rPh>
    <phoneticPr fontId="6"/>
  </si>
  <si>
    <t>社団</t>
    <rPh sb="0" eb="2">
      <t>シャダン</t>
    </rPh>
    <phoneticPr fontId="6"/>
  </si>
  <si>
    <t>財団</t>
    <rPh sb="0" eb="2">
      <t>ザイダン</t>
    </rPh>
    <phoneticPr fontId="6"/>
  </si>
  <si>
    <t>その他の法人</t>
    <rPh sb="2" eb="3">
      <t>タ</t>
    </rPh>
    <rPh sb="4" eb="6">
      <t>ホウジン</t>
    </rPh>
    <phoneticPr fontId="6"/>
  </si>
  <si>
    <t>個人</t>
    <rPh sb="0" eb="2">
      <t>コジン</t>
    </rPh>
    <phoneticPr fontId="6"/>
  </si>
  <si>
    <t>株式会社等</t>
    <rPh sb="0" eb="4">
      <t>カブシキガイシャ</t>
    </rPh>
    <rPh sb="4" eb="5">
      <t>トウ</t>
    </rPh>
    <phoneticPr fontId="6"/>
  </si>
  <si>
    <t>会社</t>
    <rPh sb="0" eb="2">
      <t>カイシャ</t>
    </rPh>
    <phoneticPr fontId="6"/>
  </si>
  <si>
    <t>別添２</t>
    <rPh sb="0" eb="2">
      <t>ベッテン</t>
    </rPh>
    <phoneticPr fontId="6"/>
  </si>
  <si>
    <t>研修の公開・公募方法一覧</t>
    <rPh sb="0" eb="2">
      <t>ケンシュウ</t>
    </rPh>
    <rPh sb="3" eb="5">
      <t>コウカイ</t>
    </rPh>
    <rPh sb="6" eb="8">
      <t>コウボ</t>
    </rPh>
    <rPh sb="8" eb="10">
      <t>ホウホウ</t>
    </rPh>
    <rPh sb="10" eb="12">
      <t>イチラン</t>
    </rPh>
    <phoneticPr fontId="2"/>
  </si>
  <si>
    <t xml:space="preserve">          名                                             称</t>
    <rPh sb="10" eb="11">
      <t>メイ</t>
    </rPh>
    <rPh sb="56" eb="57">
      <t>ショウ</t>
    </rPh>
    <phoneticPr fontId="6"/>
  </si>
  <si>
    <t>Ｅ</t>
    <phoneticPr fontId="6"/>
  </si>
  <si>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6"/>
  </si>
  <si>
    <t>一般or公益　財団法人（特例民法法人含む）</t>
    <rPh sb="0" eb="2">
      <t>イッパン</t>
    </rPh>
    <rPh sb="4" eb="6">
      <t>コウエキ</t>
    </rPh>
    <rPh sb="7" eb="11">
      <t>ザイダンホウジン</t>
    </rPh>
    <phoneticPr fontId="6"/>
  </si>
  <si>
    <t>寄付金その他の収入額</t>
    <phoneticPr fontId="6"/>
  </si>
  <si>
    <t>対象経費の支出予定額</t>
    <phoneticPr fontId="6"/>
  </si>
  <si>
    <t>新人看護職員等数</t>
    <rPh sb="0" eb="2">
      <t>シンジン</t>
    </rPh>
    <rPh sb="2" eb="4">
      <t>カンゴ</t>
    </rPh>
    <rPh sb="4" eb="6">
      <t>ショクイン</t>
    </rPh>
    <rPh sb="6" eb="7">
      <t>トウ</t>
    </rPh>
    <rPh sb="7" eb="8">
      <t>スウ</t>
    </rPh>
    <phoneticPr fontId="6"/>
  </si>
  <si>
    <t>研修経費の分</t>
    <rPh sb="0" eb="2">
      <t>ケンシュウ</t>
    </rPh>
    <rPh sb="2" eb="4">
      <t>ケイヒ</t>
    </rPh>
    <rPh sb="5" eb="6">
      <t>ブン</t>
    </rPh>
    <phoneticPr fontId="6"/>
  </si>
  <si>
    <t>医療機関受入研修事業の分</t>
    <rPh sb="0" eb="2">
      <t>イリョウ</t>
    </rPh>
    <rPh sb="2" eb="4">
      <t>キカン</t>
    </rPh>
    <rPh sb="4" eb="6">
      <t>ウケイレ</t>
    </rPh>
    <rPh sb="6" eb="8">
      <t>ケンシュウ</t>
    </rPh>
    <rPh sb="8" eb="10">
      <t>ジギョウ</t>
    </rPh>
    <rPh sb="11" eb="12">
      <t>ブン</t>
    </rPh>
    <phoneticPr fontId="6"/>
  </si>
  <si>
    <t xml:space="preserve">新人
保健師
離職率
</t>
    <rPh sb="0" eb="2">
      <t>シンジン</t>
    </rPh>
    <rPh sb="3" eb="6">
      <t>ホケンシ</t>
    </rPh>
    <rPh sb="7" eb="10">
      <t>リショクリツ</t>
    </rPh>
    <phoneticPr fontId="6"/>
  </si>
  <si>
    <t xml:space="preserve">新人
助産師
離職率
</t>
    <rPh sb="0" eb="2">
      <t>シンジン</t>
    </rPh>
    <rPh sb="3" eb="6">
      <t>ジョサンシ</t>
    </rPh>
    <rPh sb="7" eb="10">
      <t>リショクリツ</t>
    </rPh>
    <phoneticPr fontId="6"/>
  </si>
  <si>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6"/>
  </si>
  <si>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6"/>
  </si>
  <si>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6"/>
  </si>
  <si>
    <t>　新人看護職員(保健師、助産師)採用者数＝その年度の４月１日から３月３１日の間に採用した新人看護職員(保健師、助産師)の数</t>
    <rPh sb="1" eb="3">
      <t>シンジン</t>
    </rPh>
    <rPh sb="3" eb="5">
      <t>カンゴ</t>
    </rPh>
    <rPh sb="5" eb="7">
      <t>ショクイン</t>
    </rPh>
    <rPh sb="8" eb="11">
      <t>ホケンシ</t>
    </rPh>
    <rPh sb="12" eb="15">
      <t>ジョサンシ</t>
    </rPh>
    <rPh sb="16" eb="18">
      <t>サイヨウ</t>
    </rPh>
    <rPh sb="18" eb="19">
      <t>シャ</t>
    </rPh>
    <rPh sb="19" eb="20">
      <t>スウ</t>
    </rPh>
    <rPh sb="23" eb="25">
      <t>ネンド</t>
    </rPh>
    <rPh sb="27" eb="28">
      <t>ガツ</t>
    </rPh>
    <rPh sb="29" eb="30">
      <t>ニチ</t>
    </rPh>
    <rPh sb="33" eb="34">
      <t>ガツ</t>
    </rPh>
    <rPh sb="36" eb="37">
      <t>ニチ</t>
    </rPh>
    <rPh sb="38" eb="39">
      <t>アイダ</t>
    </rPh>
    <rPh sb="40" eb="42">
      <t>サイヨウ</t>
    </rPh>
    <rPh sb="44" eb="46">
      <t>シンジン</t>
    </rPh>
    <rPh sb="46" eb="48">
      <t>カンゴ</t>
    </rPh>
    <rPh sb="48" eb="50">
      <t>ショクイン</t>
    </rPh>
    <rPh sb="51" eb="54">
      <t>ホケンシ</t>
    </rPh>
    <rPh sb="55" eb="58">
      <t>ジョサンシ</t>
    </rPh>
    <rPh sb="60" eb="61">
      <t>スウ</t>
    </rPh>
    <phoneticPr fontId="6"/>
  </si>
  <si>
    <t>　　１１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6"/>
  </si>
  <si>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6"/>
  </si>
  <si>
    <t>　　９　「新人看護職員(保健師、助産師)離職率」の算出にあたっては次式による。なお、各数値は当該年度の前年度の数値を使用すること。</t>
    <rPh sb="5" eb="7">
      <t>シンジン</t>
    </rPh>
    <rPh sb="7" eb="9">
      <t>カンゴ</t>
    </rPh>
    <rPh sb="9" eb="11">
      <t>ショクイン</t>
    </rPh>
    <rPh sb="12" eb="15">
      <t>ホケンシ</t>
    </rPh>
    <rPh sb="16" eb="19">
      <t>ジョサンシ</t>
    </rPh>
    <rPh sb="20" eb="23">
      <t>リショクリツ</t>
    </rPh>
    <rPh sb="25" eb="27">
      <t>サンシュツ</t>
    </rPh>
    <rPh sb="33" eb="35">
      <t>ジシキ</t>
    </rPh>
    <phoneticPr fontId="6"/>
  </si>
  <si>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</si>
  <si>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6"/>
  </si>
  <si>
    <t>⑤</t>
    <phoneticPr fontId="2"/>
  </si>
  <si>
    <t>（第２－１号様式）</t>
    <rPh sb="1" eb="2">
      <t>ダイ</t>
    </rPh>
    <rPh sb="5" eb="6">
      <t>ゴウ</t>
    </rPh>
    <rPh sb="6" eb="8">
      <t>ヨウシキ</t>
    </rPh>
    <phoneticPr fontId="2"/>
  </si>
  <si>
    <t>新  人  看  護  職  員  研  修  事  業  所  要  額  調  書</t>
    <rPh sb="0" eb="1">
      <t>シン</t>
    </rPh>
    <rPh sb="3" eb="4">
      <t>ジン</t>
    </rPh>
    <rPh sb="6" eb="7">
      <t>ミ</t>
    </rPh>
    <rPh sb="9" eb="10">
      <t>ユズル</t>
    </rPh>
    <rPh sb="12" eb="13">
      <t>ショク</t>
    </rPh>
    <rPh sb="15" eb="16">
      <t>イン</t>
    </rPh>
    <rPh sb="18" eb="19">
      <t>ケン</t>
    </rPh>
    <rPh sb="21" eb="22">
      <t>オサム</t>
    </rPh>
    <rPh sb="24" eb="25">
      <t>コト</t>
    </rPh>
    <rPh sb="27" eb="28">
      <t>ギョウ</t>
    </rPh>
    <rPh sb="30" eb="31">
      <t>ショ</t>
    </rPh>
    <rPh sb="33" eb="34">
      <t>ヨウ</t>
    </rPh>
    <rPh sb="36" eb="37">
      <t>ガク</t>
    </rPh>
    <rPh sb="39" eb="40">
      <t>チョウ</t>
    </rPh>
    <rPh sb="42" eb="43">
      <t>ショ</t>
    </rPh>
    <phoneticPr fontId="2"/>
  </si>
  <si>
    <t>第3-1号様式</t>
    <rPh sb="0" eb="1">
      <t>ダイ</t>
    </rPh>
    <rPh sb="4" eb="5">
      <t>ゴウ</t>
    </rPh>
    <rPh sb="5" eb="7">
      <t>ヨウシキ</t>
    </rPh>
    <phoneticPr fontId="6"/>
  </si>
  <si>
    <t>第3-1号様式　参考</t>
    <rPh sb="0" eb="1">
      <t>ダイ</t>
    </rPh>
    <rPh sb="4" eb="5">
      <t>ゴウ</t>
    </rPh>
    <rPh sb="5" eb="7">
      <t>ヨウシキ</t>
    </rPh>
    <rPh sb="8" eb="10">
      <t>サンコウ</t>
    </rPh>
    <phoneticPr fontId="2"/>
  </si>
  <si>
    <t>記載例</t>
    <rPh sb="0" eb="3">
      <t>キサイレイ</t>
    </rPh>
    <phoneticPr fontId="2"/>
  </si>
  <si>
    <t>対 象 経 費 の 支 出 予 定 額 算 出 内 訳</t>
    <rPh sb="14" eb="15">
      <t>ヨ</t>
    </rPh>
    <rPh sb="16" eb="17">
      <t>サダム</t>
    </rPh>
    <phoneticPr fontId="2"/>
  </si>
  <si>
    <t>支出予定額</t>
    <rPh sb="0" eb="2">
      <t>シシュツ</t>
    </rPh>
    <rPh sb="2" eb="5">
      <t>ヨテイガク</t>
    </rPh>
    <phoneticPr fontId="2"/>
  </si>
  <si>
    <t>２，０００円×５時間×８人</t>
    <rPh sb="5" eb="6">
      <t>エン</t>
    </rPh>
    <rPh sb="8" eb="10">
      <t>ジカン</t>
    </rPh>
    <rPh sb="12" eb="13">
      <t>ヒト</t>
    </rPh>
    <phoneticPr fontId="2"/>
  </si>
  <si>
    <t>１０,０００,０００円×３０.０％</t>
    <rPh sb="10" eb="11">
      <t>エン</t>
    </rPh>
    <phoneticPr fontId="2"/>
  </si>
  <si>
    <t>５０，０００円×３回
２０，０００円×２回
１０，０００円×１回</t>
    <rPh sb="6" eb="7">
      <t>エン</t>
    </rPh>
    <rPh sb="9" eb="10">
      <t>カイ</t>
    </rPh>
    <rPh sb="17" eb="18">
      <t>エン</t>
    </rPh>
    <rPh sb="20" eb="21">
      <t>カイ</t>
    </rPh>
    <rPh sb="28" eb="29">
      <t>エン</t>
    </rPh>
    <rPh sb="31" eb="32">
      <t>カイ</t>
    </rPh>
    <phoneticPr fontId="2"/>
  </si>
  <si>
    <t>２，０００円×１人（外部講師分）</t>
    <rPh sb="5" eb="6">
      <t>エン</t>
    </rPh>
    <rPh sb="8" eb="9">
      <t>ヒト</t>
    </rPh>
    <rPh sb="10" eb="12">
      <t>ガイブ</t>
    </rPh>
    <rPh sb="12" eb="14">
      <t>コウシ</t>
    </rPh>
    <rPh sb="14" eb="15">
      <t>ブン</t>
    </rPh>
    <phoneticPr fontId="2"/>
  </si>
  <si>
    <t>１，０００円×８人（新人看護職員分）</t>
    <rPh sb="5" eb="6">
      <t>エン</t>
    </rPh>
    <rPh sb="8" eb="9">
      <t>ヒト</t>
    </rPh>
    <rPh sb="10" eb="12">
      <t>シンジン</t>
    </rPh>
    <rPh sb="12" eb="14">
      <t>カンゴ</t>
    </rPh>
    <rPh sb="14" eb="16">
      <t>ショクイン</t>
    </rPh>
    <rPh sb="16" eb="17">
      <t>ブン</t>
    </rPh>
    <phoneticPr fontId="2"/>
  </si>
  <si>
    <t>マスク、手袋等</t>
    <rPh sb="4" eb="6">
      <t>テブクロ</t>
    </rPh>
    <rPh sb="6" eb="7">
      <t>トウ</t>
    </rPh>
    <phoneticPr fontId="2"/>
  </si>
  <si>
    <t>１,０００円×８人（テキスト製本費）</t>
    <rPh sb="5" eb="6">
      <t>エン</t>
    </rPh>
    <rPh sb="8" eb="9">
      <t>ヒト</t>
    </rPh>
    <rPh sb="14" eb="16">
      <t>セイホン</t>
    </rPh>
    <rPh sb="16" eb="17">
      <t>ヒ</t>
    </rPh>
    <phoneticPr fontId="2"/>
  </si>
  <si>
    <t>１００円×１０人（講師・外部委員お茶代）</t>
    <rPh sb="3" eb="4">
      <t>エン</t>
    </rPh>
    <rPh sb="7" eb="8">
      <t>ヒト</t>
    </rPh>
    <rPh sb="9" eb="11">
      <t>コウシ</t>
    </rPh>
    <rPh sb="12" eb="14">
      <t>ガイブ</t>
    </rPh>
    <rPh sb="14" eb="16">
      <t>イイン</t>
    </rPh>
    <rPh sb="17" eb="19">
      <t>チャダイ</t>
    </rPh>
    <rPh sb="18" eb="19">
      <t>ダイ</t>
    </rPh>
    <phoneticPr fontId="2"/>
  </si>
  <si>
    <t>２,５００円×８人（教材購入費）</t>
    <rPh sb="5" eb="6">
      <t>エン</t>
    </rPh>
    <rPh sb="8" eb="9">
      <t>ヒト</t>
    </rPh>
    <rPh sb="10" eb="12">
      <t>キョウザイ</t>
    </rPh>
    <rPh sb="12" eb="15">
      <t>コウニュウヒ</t>
    </rPh>
    <phoneticPr fontId="2"/>
  </si>
  <si>
    <t>５０円×２００枚（切手代）</t>
    <rPh sb="2" eb="3">
      <t>エン</t>
    </rPh>
    <rPh sb="7" eb="8">
      <t>マイ</t>
    </rPh>
    <rPh sb="9" eb="12">
      <t>キッテダイ</t>
    </rPh>
    <phoneticPr fontId="2"/>
  </si>
  <si>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
  </si>
  <si>
    <t>会議室使用料</t>
    <rPh sb="0" eb="3">
      <t>カイギシツ</t>
    </rPh>
    <rPh sb="3" eb="6">
      <t>シヨウリョウ</t>
    </rPh>
    <phoneticPr fontId="2"/>
  </si>
  <si>
    <t>３００,０００円（シミュレータ）</t>
    <rPh sb="7" eb="8">
      <t>エン</t>
    </rPh>
    <phoneticPr fontId="2"/>
  </si>
  <si>
    <t>２００,０００円（モデル人形）</t>
    <rPh sb="7" eb="8">
      <t>エン</t>
    </rPh>
    <rPh sb="12" eb="14">
      <t>ニンギョウ</t>
    </rPh>
    <phoneticPr fontId="2"/>
  </si>
  <si>
    <t>７,５００,０００円×１０.０％×２人</t>
    <rPh sb="9" eb="10">
      <t>エン</t>
    </rPh>
    <rPh sb="18" eb="19">
      <t>ヒト</t>
    </rPh>
    <phoneticPr fontId="2"/>
  </si>
  <si>
    <t>５,０００,０００円×１０.０％×７人</t>
    <rPh sb="9" eb="10">
      <t>エン</t>
    </rPh>
    <rPh sb="18" eb="19">
      <t>ヒト</t>
    </rPh>
    <phoneticPr fontId="2"/>
  </si>
  <si>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
  </si>
  <si>
    <t>１,０００円×３人（テキスト製本費）</t>
    <rPh sb="5" eb="6">
      <t>エン</t>
    </rPh>
    <rPh sb="8" eb="9">
      <t>ヒト</t>
    </rPh>
    <rPh sb="14" eb="16">
      <t>セイホン</t>
    </rPh>
    <rPh sb="16" eb="17">
      <t>ヒ</t>
    </rPh>
    <phoneticPr fontId="2"/>
  </si>
  <si>
    <t>郵便料８０円×５０施設</t>
    <rPh sb="0" eb="3">
      <t>ユウビンリョウ</t>
    </rPh>
    <rPh sb="5" eb="6">
      <t>エン</t>
    </rPh>
    <rPh sb="9" eb="11">
      <t>シセツ</t>
    </rPh>
    <phoneticPr fontId="2"/>
  </si>
  <si>
    <t>２　教育担当者経費は新人看護職員等が５名以上の場合に限り計上が可能</t>
    <rPh sb="2" eb="4">
      <t>キョウイク</t>
    </rPh>
    <rPh sb="4" eb="7">
      <t>タントウシャ</t>
    </rPh>
    <rPh sb="7" eb="9">
      <t>ケイヒ</t>
    </rPh>
    <rPh sb="10" eb="12">
      <t>シンジン</t>
    </rPh>
    <rPh sb="12" eb="14">
      <t>カンゴ</t>
    </rPh>
    <rPh sb="14" eb="16">
      <t>ショクイン</t>
    </rPh>
    <rPh sb="16" eb="17">
      <t>トウ</t>
    </rPh>
    <rPh sb="19" eb="20">
      <t>メイ</t>
    </rPh>
    <rPh sb="20" eb="22">
      <t>イジョウ</t>
    </rPh>
    <rPh sb="23" eb="25">
      <t>バアイ</t>
    </rPh>
    <rPh sb="26" eb="27">
      <t>カギ</t>
    </rPh>
    <rPh sb="28" eb="30">
      <t>ケイジョウ</t>
    </rPh>
    <rPh sb="31" eb="33">
      <t>カノウ</t>
    </rPh>
    <phoneticPr fontId="2"/>
  </si>
  <si>
    <t>（第３－１号様式）</t>
    <rPh sb="1" eb="2">
      <t>ダイ</t>
    </rPh>
    <rPh sb="5" eb="6">
      <t>ゴウ</t>
    </rPh>
    <rPh sb="6" eb="8">
      <t>ヨウシキ</t>
    </rPh>
    <phoneticPr fontId="6"/>
  </si>
  <si>
    <t>医療機関名　　○○病院　　　　　　　　　　　　</t>
    <rPh sb="0" eb="2">
      <t>イリョウ</t>
    </rPh>
    <rPh sb="2" eb="5">
      <t>キカンメイ</t>
    </rPh>
    <rPh sb="9" eb="11">
      <t>ビョウイン</t>
    </rPh>
    <phoneticPr fontId="6"/>
  </si>
  <si>
    <t>報償費</t>
    <phoneticPr fontId="6"/>
  </si>
  <si>
    <t>第4-1号様式</t>
    <rPh sb="0" eb="1">
      <t>ダイ</t>
    </rPh>
    <rPh sb="4" eb="5">
      <t>ゴウ</t>
    </rPh>
    <rPh sb="5" eb="7">
      <t>ヨウシキ</t>
    </rPh>
    <phoneticPr fontId="6"/>
  </si>
  <si>
    <t>　　　　　当該人数は、第4-1号様式に記載の新人看護職員数、新人保健師数、新人助産師数の合計から再掲分を除いた人数と一致させる。</t>
    <rPh sb="5" eb="7">
      <t>トウガイ</t>
    </rPh>
    <rPh sb="7" eb="9">
      <t>ニンズウ</t>
    </rPh>
    <rPh sb="11" eb="12">
      <t>ダイ</t>
    </rPh>
    <rPh sb="15" eb="16">
      <t>ゴウ</t>
    </rPh>
    <rPh sb="16" eb="18">
      <t>ヨウシキ</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5"/>
  </si>
  <si>
    <r>
      <t>　　　５　「新人保健師数」には、主として保健師免許取得後に初めて保健師として就労する保健師のうち、新人保健師研修に参加する者の数を記載すること。</t>
    </r>
    <r>
      <rPr>
        <sz val="11"/>
        <color indexed="10"/>
        <rFont val="ＭＳ Ｐゴシック"/>
        <family val="3"/>
        <charset val="128"/>
      </rPr>
      <t>この欄を記入した場合、第2-1号様式において研修経費の基準額は交付要綱に基づき増額となる。</t>
    </r>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4">
      <t>ダイ</t>
    </rPh>
    <rPh sb="87" eb="88">
      <t>ゴウ</t>
    </rPh>
    <rPh sb="88" eb="90">
      <t>ヨウシキ</t>
    </rPh>
    <rPh sb="94" eb="96">
      <t>ケンシュウ</t>
    </rPh>
    <rPh sb="96" eb="98">
      <t>ケイヒ</t>
    </rPh>
    <rPh sb="99" eb="101">
      <t>キジュン</t>
    </rPh>
    <rPh sb="101" eb="102">
      <t>ガク</t>
    </rPh>
    <rPh sb="103" eb="105">
      <t>コウフ</t>
    </rPh>
    <rPh sb="105" eb="107">
      <t>ヨウコウ</t>
    </rPh>
    <rPh sb="108" eb="109">
      <t>モト</t>
    </rPh>
    <rPh sb="111" eb="113">
      <t>ゾウガク</t>
    </rPh>
    <phoneticPr fontId="2"/>
  </si>
  <si>
    <r>
      <t>　　　６　「新人助産師数」には、主として助産師免許取得後に初めて助産師として就労する助産師のうち、新人助産師研修に参加する者の数を記載すること。</t>
    </r>
    <r>
      <rPr>
        <sz val="11"/>
        <color indexed="10"/>
        <rFont val="ＭＳ Ｐゴシック"/>
        <family val="3"/>
        <charset val="128"/>
      </rPr>
      <t>この欄を記入した場合、第2-1号様式において研修経費の基準額は交付要綱に基づき増額となる。</t>
    </r>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rPh sb="83" eb="84">
      <t>ダイ</t>
    </rPh>
    <rPh sb="87" eb="88">
      <t>ゴウ</t>
    </rPh>
    <rPh sb="88" eb="90">
      <t>ヨウシキ</t>
    </rPh>
    <phoneticPr fontId="2"/>
  </si>
  <si>
    <t>　　　　　なお、新人看護職員研修、新人保健師研修又は新人助産師研修の複数の研修を実施する施設において、複数の研修に参加する者は１名として計上する。</t>
  </si>
  <si>
    <r>
      <t>　　　４　「研修経費の分」欄には、研修経費の分の基準額を記載すること。</t>
    </r>
    <r>
      <rPr>
        <sz val="12"/>
        <color indexed="10"/>
        <rFont val="ＭＳ Ｐゴシック"/>
        <family val="3"/>
        <charset val="128"/>
      </rPr>
      <t>助産師研修や保健師研修を行う場合は、基準額の増額と第4-1号様式の助産師・保健師の記載（人数計上）に齟齬が生じないようにすること</t>
    </r>
    <r>
      <rPr>
        <sz val="11"/>
        <color indexed="8"/>
        <rFont val="ＭＳ Ｐゴシック"/>
        <family val="3"/>
        <charset val="128"/>
      </rPr>
      <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1">
      <t>ダイ</t>
    </rPh>
    <rPh sb="64" eb="65">
      <t>ゴウ</t>
    </rPh>
    <rPh sb="65" eb="67">
      <t>ヨウシキ</t>
    </rPh>
    <rPh sb="68" eb="71">
      <t>ジョサンシ</t>
    </rPh>
    <rPh sb="72" eb="74">
      <t>ホケン</t>
    </rPh>
    <rPh sb="74" eb="75">
      <t>シ</t>
    </rPh>
    <rPh sb="76" eb="78">
      <t>キサイ</t>
    </rPh>
    <rPh sb="79" eb="81">
      <t>ニンズウ</t>
    </rPh>
    <rPh sb="81" eb="83">
      <t>ケイジョウ</t>
    </rPh>
    <rPh sb="85" eb="87">
      <t>ソゴ</t>
    </rPh>
    <rPh sb="88" eb="89">
      <t>ショウ</t>
    </rPh>
    <phoneticPr fontId="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</si>
  <si>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6"/>
  </si>
  <si>
    <t>　　　６　「受入予定数」欄は総時間数４０時間につき１名と考え、３０名を上限とすること。なお、時間数に40時間未満の端数が生じた場合は切り捨てること。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2"/>
  </si>
  <si>
    <t>Ｈ</t>
    <phoneticPr fontId="6"/>
  </si>
  <si>
    <r>
      <t>　　　　　新人看護職員等の人数は当該年度の</t>
    </r>
    <r>
      <rPr>
        <sz val="12"/>
        <color indexed="10"/>
        <rFont val="ＭＳ Ｐゴシック"/>
        <family val="3"/>
        <charset val="128"/>
      </rPr>
      <t>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5"/>
  </si>
  <si>
    <t>　　　９　Ｈ欄には、Ｇ欄の金額に２分の１を乗じて得た金額（ただし、1,000円未満の端数が生じた場合には、これを切り捨てるものとする。）を記載すること。</t>
    <rPh sb="6" eb="7">
      <t>ラン</t>
    </rPh>
    <rPh sb="11" eb="12">
      <t>ラン</t>
    </rPh>
    <rPh sb="13" eb="15">
      <t>キンガク</t>
    </rPh>
    <rPh sb="17" eb="18">
      <t>ブン</t>
    </rPh>
    <rPh sb="21" eb="22">
      <t>ジョウ</t>
    </rPh>
    <rPh sb="24" eb="25">
      <t>エ</t>
    </rPh>
    <rPh sb="26" eb="28">
      <t>キンガク</t>
    </rPh>
    <rPh sb="38" eb="39">
      <t>エン</t>
    </rPh>
    <rPh sb="39" eb="41">
      <t>ミマン</t>
    </rPh>
    <rPh sb="42" eb="44">
      <t>ハスウ</t>
    </rPh>
    <rPh sb="45" eb="46">
      <t>ショウ</t>
    </rPh>
    <rPh sb="48" eb="50">
      <t>バアイ</t>
    </rPh>
    <rPh sb="56" eb="57">
      <t>キ</t>
    </rPh>
    <rPh sb="58" eb="59">
      <t>ス</t>
    </rPh>
    <rPh sb="69" eb="71">
      <t>キサイ</t>
    </rPh>
    <phoneticPr fontId="6"/>
  </si>
  <si>
    <t>新人保健師数</t>
    <rPh sb="0" eb="2">
      <t>シンジン</t>
    </rPh>
    <rPh sb="2" eb="3">
      <t>タモツ</t>
    </rPh>
    <rPh sb="3" eb="4">
      <t>ケン</t>
    </rPh>
    <rPh sb="4" eb="5">
      <t>シ</t>
    </rPh>
    <rPh sb="5" eb="6">
      <t>スウ</t>
    </rPh>
    <phoneticPr fontId="2"/>
  </si>
  <si>
    <t>保健師離職率
(再掲)</t>
    <rPh sb="0" eb="3">
      <t>ホケンシ</t>
    </rPh>
    <rPh sb="3" eb="6">
      <t>リショクリツ</t>
    </rPh>
    <rPh sb="8" eb="10">
      <t>サイケイ</t>
    </rPh>
    <phoneticPr fontId="6"/>
  </si>
  <si>
    <t>助産師離職率
(再掲)</t>
    <rPh sb="0" eb="3">
      <t>ジョサンシ</t>
    </rPh>
    <rPh sb="3" eb="6">
      <t>リショクリツ</t>
    </rPh>
    <rPh sb="8" eb="10">
      <t>サイケイ</t>
    </rPh>
    <phoneticPr fontId="6"/>
  </si>
  <si>
    <t>研修の公開・公募方法</t>
    <rPh sb="0" eb="2">
      <t>ケンシュウ</t>
    </rPh>
    <rPh sb="3" eb="5">
      <t>コウカイ</t>
    </rPh>
    <rPh sb="6" eb="8">
      <t>コウボ</t>
    </rPh>
    <rPh sb="8" eb="10">
      <t>ホウホウ</t>
    </rPh>
    <phoneticPr fontId="6"/>
  </si>
  <si>
    <t>備  考</t>
    <rPh sb="0" eb="1">
      <t>ソナエ</t>
    </rPh>
    <rPh sb="3" eb="4">
      <t>コウ</t>
    </rPh>
    <phoneticPr fontId="6"/>
  </si>
  <si>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6"/>
  </si>
  <si>
    <t>（第５-１号様式）</t>
  </si>
  <si>
    <t>新人看護職員研修参加者名簿</t>
  </si>
  <si>
    <t>施　設　名</t>
  </si>
  <si>
    <t>氏名</t>
  </si>
  <si>
    <t>年齢</t>
  </si>
  <si>
    <t>免許取得日</t>
  </si>
  <si>
    <t>取得資格</t>
    <rPh sb="0" eb="2">
      <t>シュトク</t>
    </rPh>
    <rPh sb="2" eb="4">
      <t>シカク</t>
    </rPh>
    <phoneticPr fontId="2"/>
  </si>
  <si>
    <t>（第６ー１号様式）</t>
  </si>
  <si>
    <t>研修責任者・教育担当者・実地指導員の名簿</t>
  </si>
  <si>
    <t>研修責任者（責)        　　　　　教育担当者（教）           実地指導員（指）            の別</t>
  </si>
  <si>
    <t>役職</t>
  </si>
  <si>
    <t>経験年数</t>
  </si>
  <si>
    <t>（注）１　事業を実施する施設ごとに記載すること。なお、色つきの欄は自動計算されるため、入力しないこと。</t>
    <rPh sb="1" eb="2">
      <t>チュウ</t>
    </rPh>
    <rPh sb="5" eb="7">
      <t>ジギョウ</t>
    </rPh>
    <rPh sb="8" eb="10">
      <t>ジッシ</t>
    </rPh>
    <rPh sb="12" eb="14">
      <t>シセツ</t>
    </rPh>
    <rPh sb="17" eb="19">
      <t>キサイ</t>
    </rPh>
    <rPh sb="27" eb="28">
      <t>イロ</t>
    </rPh>
    <rPh sb="31" eb="32">
      <t>ラン</t>
    </rPh>
    <rPh sb="33" eb="35">
      <t>ジドウ</t>
    </rPh>
    <rPh sb="35" eb="37">
      <t>ケイサン</t>
    </rPh>
    <rPh sb="43" eb="45">
      <t>ニュウリョク</t>
    </rPh>
    <phoneticPr fontId="6"/>
  </si>
  <si>
    <t>補助所要額</t>
  </si>
  <si>
    <t>新　　人　　看　　護　　職　　員　　研　　修　　事　　業　　事　　業　　計　　画　　書</t>
    <rPh sb="0" eb="1">
      <t>シン</t>
    </rPh>
    <rPh sb="3" eb="4">
      <t>ヒト</t>
    </rPh>
    <rPh sb="6" eb="7">
      <t>ミ</t>
    </rPh>
    <rPh sb="9" eb="10">
      <t>マモル</t>
    </rPh>
    <rPh sb="12" eb="13">
      <t>ショク</t>
    </rPh>
    <rPh sb="15" eb="16">
      <t>イン</t>
    </rPh>
    <rPh sb="18" eb="19">
      <t>ケン</t>
    </rPh>
    <rPh sb="21" eb="22">
      <t>オサム</t>
    </rPh>
    <rPh sb="24" eb="25">
      <t>コト</t>
    </rPh>
    <rPh sb="27" eb="28">
      <t>ギョウ</t>
    </rPh>
    <rPh sb="30" eb="31">
      <t>コト</t>
    </rPh>
    <rPh sb="33" eb="34">
      <t>ギョウ</t>
    </rPh>
    <rPh sb="36" eb="37">
      <t>ケイ</t>
    </rPh>
    <rPh sb="39" eb="40">
      <t>ガ</t>
    </rPh>
    <rPh sb="42" eb="43">
      <t>ショ</t>
    </rPh>
    <phoneticPr fontId="6"/>
  </si>
  <si>
    <t>　　１０　「過去の新人看護職員研修の実施状況」は、今年度以前に新人看護職員研修ガイドラインに沿った研修を実施していた場合に開始年度を記載すること。（なお、平成２１年度以前はガイドラインと同程度の研修を実施していた場合に記載すること）</t>
    <rPh sb="6" eb="8">
      <t>カコ</t>
    </rPh>
    <rPh sb="9" eb="11">
      <t>シンジン</t>
    </rPh>
    <rPh sb="11" eb="13">
      <t>カンゴ</t>
    </rPh>
    <rPh sb="13" eb="15">
      <t>ショクイン</t>
    </rPh>
    <rPh sb="15" eb="17">
      <t>ケンシュウ</t>
    </rPh>
    <rPh sb="18" eb="20">
      <t>ジッシ</t>
    </rPh>
    <rPh sb="20" eb="22">
      <t>ジョウキョウ</t>
    </rPh>
    <rPh sb="25" eb="26">
      <t>コン</t>
    </rPh>
    <rPh sb="26" eb="27">
      <t>ネン</t>
    </rPh>
    <rPh sb="27" eb="28">
      <t>ド</t>
    </rPh>
    <rPh sb="28" eb="30">
      <t>イゼン</t>
    </rPh>
    <rPh sb="31" eb="33">
      <t>シンジン</t>
    </rPh>
    <rPh sb="33" eb="35">
      <t>カンゴ</t>
    </rPh>
    <rPh sb="35" eb="37">
      <t>ショクイン</t>
    </rPh>
    <rPh sb="37" eb="39">
      <t>ケンシュウ</t>
    </rPh>
    <rPh sb="46" eb="47">
      <t>ソ</t>
    </rPh>
    <rPh sb="49" eb="51">
      <t>ケンシュウ</t>
    </rPh>
    <rPh sb="52" eb="54">
      <t>ジッシ</t>
    </rPh>
    <rPh sb="58" eb="60">
      <t>バアイ</t>
    </rPh>
    <rPh sb="61" eb="63">
      <t>カイシ</t>
    </rPh>
    <rPh sb="63" eb="65">
      <t>ネンド</t>
    </rPh>
    <rPh sb="66" eb="68">
      <t>キサイ</t>
    </rPh>
    <rPh sb="77" eb="79">
      <t>ヘイセイ</t>
    </rPh>
    <rPh sb="81" eb="83">
      <t>ネンド</t>
    </rPh>
    <rPh sb="83" eb="85">
      <t>イゼン</t>
    </rPh>
    <rPh sb="93" eb="96">
      <t>ドウテイド</t>
    </rPh>
    <rPh sb="97" eb="99">
      <t>ケンシュウ</t>
    </rPh>
    <rPh sb="100" eb="102">
      <t>ジッシ</t>
    </rPh>
    <rPh sb="106" eb="108">
      <t>バアイ</t>
    </rPh>
    <rPh sb="109" eb="111">
      <t>キサイ</t>
    </rPh>
    <phoneticPr fontId="2"/>
  </si>
  <si>
    <t>注）</t>
    <phoneticPr fontId="2"/>
  </si>
  <si>
    <t>経験年数は看護職としての経験年数を記入してください。</t>
    <phoneticPr fontId="2"/>
  </si>
  <si>
    <r>
      <t>役職名がない場合は、役職欄に職種を記入してください。</t>
    </r>
    <r>
      <rPr>
        <sz val="10"/>
        <rFont val="ＭＳ Ｐゴシック"/>
        <family val="3"/>
        <charset val="128"/>
      </rPr>
      <t>（例：看護師、助産師、検査技師　等）</t>
    </r>
    <rPh sb="0" eb="2">
      <t>ヤクショク</t>
    </rPh>
    <rPh sb="2" eb="3">
      <t>メイ</t>
    </rPh>
    <rPh sb="6" eb="8">
      <t>バアイ</t>
    </rPh>
    <rPh sb="10" eb="12">
      <t>ヤクショク</t>
    </rPh>
    <rPh sb="12" eb="13">
      <t>ラン</t>
    </rPh>
    <rPh sb="14" eb="16">
      <t>ショクシュ</t>
    </rPh>
    <rPh sb="17" eb="19">
      <t>キニュウ</t>
    </rPh>
    <rPh sb="27" eb="28">
      <t>レイ</t>
    </rPh>
    <rPh sb="29" eb="32">
      <t>カンゴシ</t>
    </rPh>
    <rPh sb="33" eb="36">
      <t>ジョサンシ</t>
    </rPh>
    <rPh sb="37" eb="39">
      <t>ケンサ</t>
    </rPh>
    <rPh sb="39" eb="41">
      <t>ギシ</t>
    </rPh>
    <rPh sb="42" eb="43">
      <t>トウ</t>
    </rPh>
    <phoneticPr fontId="2"/>
  </si>
  <si>
    <t>　　　７　Ｆ欄には、Ｄ欄の金額とＥ欄の金額とを比較して少ない方の額を記入すること。</t>
    <phoneticPr fontId="5"/>
  </si>
  <si>
    <t>　　　８　Ｇ欄には、Ｃ欄の金額とＦ欄の金額とを比較して少ない方の額を記入すること。</t>
    <phoneticPr fontId="5"/>
  </si>
  <si>
    <t>⑥</t>
    <phoneticPr fontId="5"/>
  </si>
  <si>
    <t>⑦</t>
    <phoneticPr fontId="5"/>
  </si>
  <si>
    <t>⑧</t>
    <phoneticPr fontId="5"/>
  </si>
  <si>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6"/>
  </si>
  <si>
    <t>⑨</t>
    <phoneticPr fontId="5"/>
  </si>
  <si>
    <t>⑩</t>
    <phoneticPr fontId="5"/>
  </si>
  <si>
    <t>⑪</t>
    <phoneticPr fontId="5"/>
  </si>
  <si>
    <t>収支予算書抄本</t>
    <rPh sb="0" eb="2">
      <t>シュウシ</t>
    </rPh>
    <rPh sb="2" eb="5">
      <t>ヨサンショ</t>
    </rPh>
    <rPh sb="5" eb="7">
      <t>ショウホン</t>
    </rPh>
    <phoneticPr fontId="2"/>
  </si>
  <si>
    <t>収入</t>
    <rPh sb="0" eb="2">
      <t>シュウニュウ</t>
    </rPh>
    <phoneticPr fontId="2"/>
  </si>
  <si>
    <t>（単位：円）</t>
    <rPh sb="1" eb="3">
      <t>タンイ</t>
    </rPh>
    <rPh sb="4" eb="5">
      <t>エン</t>
    </rPh>
    <phoneticPr fontId="2"/>
  </si>
  <si>
    <t>区分</t>
    <rPh sb="0" eb="2">
      <t>クブン</t>
    </rPh>
    <phoneticPr fontId="2"/>
  </si>
  <si>
    <t>予算額</t>
    <rPh sb="0" eb="3">
      <t>ヨサンガク</t>
    </rPh>
    <phoneticPr fontId="2"/>
  </si>
  <si>
    <t>備　　考</t>
    <rPh sb="0" eb="1">
      <t>ソナエ</t>
    </rPh>
    <rPh sb="3" eb="4">
      <t>コウ</t>
    </rPh>
    <phoneticPr fontId="2"/>
  </si>
  <si>
    <t>新人看護職員研修事業補助金</t>
    <rPh sb="0" eb="2">
      <t>シンジン</t>
    </rPh>
    <rPh sb="2" eb="4">
      <t>カンゴ</t>
    </rPh>
    <rPh sb="4" eb="6">
      <t>ショクイン</t>
    </rPh>
    <rPh sb="6" eb="8">
      <t>ケンシュウ</t>
    </rPh>
    <rPh sb="8" eb="10">
      <t>ジギョウ</t>
    </rPh>
    <rPh sb="10" eb="13">
      <t>ホジョキン</t>
    </rPh>
    <phoneticPr fontId="2"/>
  </si>
  <si>
    <t>病院負担</t>
    <rPh sb="0" eb="2">
      <t>ビョウイン</t>
    </rPh>
    <rPh sb="2" eb="4">
      <t>フタン</t>
    </rPh>
    <phoneticPr fontId="2"/>
  </si>
  <si>
    <t>合　　計</t>
    <rPh sb="0" eb="1">
      <t>ア</t>
    </rPh>
    <rPh sb="3" eb="4">
      <t>ケイ</t>
    </rPh>
    <phoneticPr fontId="2"/>
  </si>
  <si>
    <t>支出</t>
    <rPh sb="0" eb="2">
      <t>シシュツ</t>
    </rPh>
    <phoneticPr fontId="2"/>
  </si>
  <si>
    <t>　上記のとおり相違ないことを証明する。</t>
    <rPh sb="1" eb="3">
      <t>ジョウキ</t>
    </rPh>
    <rPh sb="7" eb="9">
      <t>ソウイ</t>
    </rPh>
    <rPh sb="14" eb="16">
      <t>ショウメイ</t>
    </rPh>
    <phoneticPr fontId="2"/>
  </si>
  <si>
    <t>開 設 者 　</t>
    <rPh sb="0" eb="1">
      <t>カイ</t>
    </rPh>
    <rPh sb="2" eb="3">
      <t>セツ</t>
    </rPh>
    <rPh sb="4" eb="5">
      <t>シャ</t>
    </rPh>
    <phoneticPr fontId="2"/>
  </si>
  <si>
    <t>法 人 名</t>
    <rPh sb="0" eb="1">
      <t>ホウ</t>
    </rPh>
    <rPh sb="2" eb="3">
      <t>ヒト</t>
    </rPh>
    <rPh sb="4" eb="5">
      <t>メイ</t>
    </rPh>
    <phoneticPr fontId="2"/>
  </si>
  <si>
    <t>　</t>
    <phoneticPr fontId="2"/>
  </si>
  <si>
    <t>職・氏名</t>
    <rPh sb="0" eb="1">
      <t>ショク</t>
    </rPh>
    <rPh sb="2" eb="4">
      <t>シメイ</t>
    </rPh>
    <phoneticPr fontId="2"/>
  </si>
  <si>
    <t>　</t>
    <phoneticPr fontId="2"/>
  </si>
  <si>
    <t>医療機関名</t>
    <rPh sb="0" eb="2">
      <t>イリョウ</t>
    </rPh>
    <rPh sb="2" eb="4">
      <t>キカン</t>
    </rPh>
    <rPh sb="4" eb="5">
      <t>メイ</t>
    </rPh>
    <phoneticPr fontId="5"/>
  </si>
  <si>
    <t>施　設　名</t>
    <phoneticPr fontId="43"/>
  </si>
  <si>
    <t>⑫</t>
    <phoneticPr fontId="5"/>
  </si>
  <si>
    <t>⑬</t>
    <phoneticPr fontId="5"/>
  </si>
  <si>
    <t>⑭</t>
    <phoneticPr fontId="5"/>
  </si>
  <si>
    <t>令和7年　　月　　日</t>
    <rPh sb="0" eb="2">
      <t>レイワ</t>
    </rPh>
    <rPh sb="3" eb="4">
      <t>ネン</t>
    </rPh>
    <rPh sb="6" eb="7">
      <t>ツキ</t>
    </rPh>
    <rPh sb="9" eb="10">
      <t>ヒ</t>
    </rPh>
    <phoneticPr fontId="2"/>
  </si>
  <si>
    <t>　　　　　　　①平成２１年度以前　②平成２２年度　③平成２３年度　④平成２４年度　⑤平成２５年度　⑥平成２６年度　⑦平成２７年度　⑧平成２８年度　⑨平成２９年度　⑩平成３０年度　⑪平成３１年度（令和元年度）　⑫令和２年度　⑬令和３年度　⑭令和４年度　⑮令和５年度　⑯令和6年度</t>
    <rPh sb="8" eb="10">
      <t>ヘイセイ</t>
    </rPh>
    <rPh sb="12" eb="14">
      <t>ネンド</t>
    </rPh>
    <rPh sb="14" eb="16">
      <t>イゼン</t>
    </rPh>
    <rPh sb="18" eb="20">
      <t>ヘイセイ</t>
    </rPh>
    <rPh sb="22" eb="24">
      <t>ネンド</t>
    </rPh>
    <rPh sb="26" eb="28">
      <t>ヘイセイ</t>
    </rPh>
    <rPh sb="30" eb="32">
      <t>ネンド</t>
    </rPh>
    <rPh sb="34" eb="36">
      <t>ヘイセイ</t>
    </rPh>
    <rPh sb="38" eb="40">
      <t>ネンド</t>
    </rPh>
    <rPh sb="42" eb="44">
      <t>ヘイセイ</t>
    </rPh>
    <rPh sb="46" eb="48">
      <t>ネンド</t>
    </rPh>
    <rPh sb="50" eb="52">
      <t>ヘイセイ</t>
    </rPh>
    <rPh sb="54" eb="56">
      <t>ネンド</t>
    </rPh>
    <rPh sb="58" eb="60">
      <t>ヘイセイ</t>
    </rPh>
    <rPh sb="62" eb="64">
      <t>ネンド</t>
    </rPh>
    <rPh sb="66" eb="68">
      <t>ヘイセイ</t>
    </rPh>
    <rPh sb="70" eb="72">
      <t>ネンド</t>
    </rPh>
    <rPh sb="74" eb="76">
      <t>ヘイセイ</t>
    </rPh>
    <rPh sb="78" eb="80">
      <t>ネンド</t>
    </rPh>
    <rPh sb="82" eb="84">
      <t>ヘイセイ</t>
    </rPh>
    <rPh sb="86" eb="88">
      <t>ネンド</t>
    </rPh>
    <rPh sb="90" eb="92">
      <t>ヘイセイ</t>
    </rPh>
    <rPh sb="94" eb="96">
      <t>ネンド</t>
    </rPh>
    <rPh sb="97" eb="99">
      <t>レイワ</t>
    </rPh>
    <rPh sb="99" eb="102">
      <t>ガンネンド</t>
    </rPh>
    <rPh sb="105" eb="107">
      <t>レイワ</t>
    </rPh>
    <rPh sb="108" eb="110">
      <t>ネンド</t>
    </rPh>
    <rPh sb="112" eb="114">
      <t>レイワ</t>
    </rPh>
    <rPh sb="115" eb="117">
      <t>ネンド</t>
    </rPh>
    <rPh sb="119" eb="121">
      <t>レイワ</t>
    </rPh>
    <rPh sb="122" eb="124">
      <t>ネンド</t>
    </rPh>
    <rPh sb="133" eb="135">
      <t>レイワ</t>
    </rPh>
    <rPh sb="136" eb="138">
      <t>ネンド</t>
    </rPh>
    <phoneticPr fontId="2"/>
  </si>
  <si>
    <t>R６年度事業への申請の有無</t>
    <rPh sb="2" eb="4">
      <t>ネンド</t>
    </rPh>
    <rPh sb="4" eb="6">
      <t>ジギョウ</t>
    </rPh>
    <rPh sb="8" eb="10">
      <t>シンセイ</t>
    </rPh>
    <rPh sb="11" eb="13">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</si>
</sst>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2"/>
      <name val="ＭＳ 明朝"/>
      <family val="1"/>
      <charset val="128"/>
    </font>
    <font>
      <sz val="14"/>
      <name val="HGPｺﾞｼｯｸE"/>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3"/>
      <name val="HGPｺﾞｼｯｸE"/>
      <family val="3"/>
      <charset val="128"/>
    </font>
    <font>
      <sz val="10"/>
      <name val="HGPｺﾞｼｯｸE"/>
      <family val="3"/>
      <charset val="128"/>
    </font>
    <font>
      <sz val="9"/>
      <name val="ＭＳ 明朝"/>
      <family val="1"/>
      <charset val="128"/>
    </font>
    <font>
      <sz val="11"/>
      <color indexed="8"/>
      <name val="ＭＳ Ｐゴシック"/>
      <family val="3"/>
      <charset val="128"/>
    </font>
    <font>
      <sz val="12"/>
      <color indexed="10"/>
      <name val="HGPｺﾞｼｯｸE"/>
      <family val="3"/>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6"/>
      <name val="ＭＳ Ｐゴシック"/>
      <family val="3"/>
      <charset val="128"/>
    </font>
    <font>
      <sz val="10"/>
      <color indexed="8"/>
      <name val="HGPｺﾞｼｯｸE"/>
      <family val="3"/>
      <charset val="128"/>
    </font>
    <font>
      <sz val="12"/>
      <name val="ＭＳ Ｐゴシック"/>
      <family val="3"/>
      <charset val="128"/>
    </font>
    <font>
      <sz val="10"/>
      <color indexed="8"/>
      <name val="ＭＳ Ｐゴシック"/>
      <family val="3"/>
      <charset val="128"/>
    </font>
    <font>
      <sz val="11"/>
      <color indexed="8"/>
      <name val="ＭＳ 明朝"/>
      <family val="1"/>
      <charset val="128"/>
    </font>
    <font>
      <sz val="10"/>
      <color indexed="8"/>
      <name val="ＭＳ 明朝"/>
      <family val="1"/>
      <charset val="128"/>
    </font>
    <font>
      <sz val="18"/>
      <name val="ＭＳ 明朝"/>
      <family val="1"/>
      <charset val="128"/>
    </font>
    <font>
      <i/>
      <sz val="20"/>
      <name val="HG丸ｺﾞｼｯｸM-PRO"/>
      <family val="3"/>
      <charset val="128"/>
    </font>
    <font>
      <u/>
      <sz val="12"/>
      <name val="ＭＳ 明朝"/>
      <family val="1"/>
      <charset val="128"/>
    </font>
    <font>
      <b/>
      <sz val="12"/>
      <name val="ＭＳ Ｐゴシック"/>
      <family val="3"/>
      <charset val="128"/>
    </font>
    <font>
      <sz val="16"/>
      <name val="ＭＳ 明朝"/>
      <family val="1"/>
      <charset val="128"/>
    </font>
    <font>
      <sz val="12"/>
      <name val="HG丸ｺﾞｼｯｸM-PRO"/>
      <family val="3"/>
      <charset val="128"/>
    </font>
    <font>
      <sz val="14"/>
      <name val="HG丸ｺﾞｼｯｸM-PRO"/>
      <family val="3"/>
      <charset val="128"/>
    </font>
    <font>
      <sz val="11"/>
      <color indexed="10"/>
      <name val="ＭＳ Ｐゴシック"/>
      <family val="3"/>
      <charset val="128"/>
    </font>
    <font>
      <sz val="12"/>
      <color indexed="10"/>
      <name val="ＭＳ Ｐゴシック"/>
      <family val="3"/>
      <charset val="128"/>
    </font>
    <font>
      <sz val="12"/>
      <color indexed="8"/>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b/>
      <sz val="11"/>
      <color indexed="81"/>
      <name val="ＭＳ Ｐゴシック"/>
      <family val="3"/>
      <charset val="128"/>
    </font>
    <font>
      <b/>
      <sz val="12"/>
      <color indexed="81"/>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8">
    <xf numFmtId="0" fontId="0" fillId="0" borderId="0">
      <alignment vertical="center"/>
    </xf>
    <xf numFmtId="38" fontId="20" fillId="0" borderId="0" applyFont="0" applyFill="0" applyBorder="0" applyAlignment="0" applyProtection="0">
      <alignment vertical="center"/>
    </xf>
    <xf numFmtId="38" fontId="3" fillId="0" borderId="0" applyFont="0" applyFill="0" applyBorder="0" applyAlignment="0" applyProtection="0"/>
    <xf numFmtId="0" fontId="3" fillId="0" borderId="0"/>
    <xf numFmtId="0" fontId="22" fillId="0" borderId="0">
      <alignment vertical="center"/>
    </xf>
    <xf numFmtId="0" fontId="4" fillId="0" borderId="0"/>
    <xf numFmtId="1" fontId="7" fillId="0" borderId="0"/>
    <xf numFmtId="38" fontId="1" fillId="0" borderId="0" applyFont="0" applyFill="0" applyBorder="0" applyAlignment="0" applyProtection="0">
      <alignment vertical="center"/>
    </xf>
  </cellStyleXfs>
  <cellXfs count="448">
    <xf numFmtId="0" fontId="0" fillId="0" borderId="0" xfId="0">
      <alignment vertical="center"/>
    </xf>
    <xf numFmtId="0" fontId="4" fillId="0" borderId="0" xfId="3" applyFont="1"/>
    <xf numFmtId="0" fontId="4" fillId="0" borderId="0" xfId="3" applyFont="1" applyAlignment="1">
      <alignment vertical="center"/>
    </xf>
    <xf numFmtId="0" fontId="4" fillId="0" borderId="0" xfId="3" applyFont="1" applyAlignment="1">
      <alignment horizontal="right"/>
    </xf>
    <xf numFmtId="0" fontId="3" fillId="0" borderId="0" xfId="3"/>
    <xf numFmtId="0" fontId="8" fillId="0" borderId="0" xfId="3" applyFont="1"/>
    <xf numFmtId="0" fontId="8" fillId="0" borderId="0" xfId="3" applyFont="1" applyAlignment="1">
      <alignment vertical="center"/>
    </xf>
    <xf numFmtId="0" fontId="8" fillId="0" borderId="1" xfId="3" applyFont="1" applyBorder="1"/>
    <xf numFmtId="0" fontId="8" fillId="0" borderId="2" xfId="3" applyFont="1" applyBorder="1"/>
    <xf numFmtId="0" fontId="8" fillId="0" borderId="3" xfId="3" applyFont="1" applyBorder="1" applyAlignment="1">
      <alignment horizontal="distributed" vertical="center" justifyLastLine="1"/>
    </xf>
    <xf numFmtId="0" fontId="8" fillId="0" borderId="4" xfId="3" applyFont="1" applyBorder="1"/>
    <xf numFmtId="0" fontId="8" fillId="0" borderId="5" xfId="3" applyFont="1" applyBorder="1"/>
    <xf numFmtId="0" fontId="8" fillId="0" borderId="5" xfId="3" applyFont="1" applyBorder="1" applyAlignment="1">
      <alignment horizontal="distributed"/>
    </xf>
    <xf numFmtId="0" fontId="8" fillId="0" borderId="6" xfId="3" applyFont="1" applyBorder="1"/>
    <xf numFmtId="0" fontId="8" fillId="0" borderId="7" xfId="3" applyFont="1" applyBorder="1"/>
    <xf numFmtId="0" fontId="8" fillId="0" borderId="8" xfId="3" applyFont="1" applyBorder="1"/>
    <xf numFmtId="0" fontId="8" fillId="0" borderId="0" xfId="3" applyFont="1" applyBorder="1"/>
    <xf numFmtId="0" fontId="8" fillId="0" borderId="0" xfId="3" applyFont="1" applyBorder="1" applyAlignment="1">
      <alignment horizontal="distributed"/>
    </xf>
    <xf numFmtId="0" fontId="8" fillId="0" borderId="9" xfId="3" applyFont="1" applyBorder="1"/>
    <xf numFmtId="0" fontId="8" fillId="0" borderId="10" xfId="3" applyFont="1" applyBorder="1"/>
    <xf numFmtId="0" fontId="8" fillId="0" borderId="0" xfId="3" applyFont="1" applyBorder="1" applyAlignment="1">
      <alignment horizontal="center"/>
    </xf>
    <xf numFmtId="0" fontId="8" fillId="0" borderId="0" xfId="3" applyFont="1" applyBorder="1" applyAlignment="1"/>
    <xf numFmtId="0" fontId="8" fillId="0" borderId="3" xfId="3" applyFont="1" applyBorder="1"/>
    <xf numFmtId="0" fontId="8" fillId="0" borderId="11" xfId="3" applyFont="1" applyBorder="1"/>
    <xf numFmtId="0" fontId="8" fillId="0" borderId="12" xfId="3" applyFont="1" applyBorder="1"/>
    <xf numFmtId="0" fontId="8" fillId="0" borderId="13" xfId="3" applyFont="1" applyBorder="1"/>
    <xf numFmtId="0" fontId="9" fillId="0" borderId="0" xfId="3" applyFont="1"/>
    <xf numFmtId="0" fontId="10" fillId="0" borderId="0" xfId="3" applyFont="1"/>
    <xf numFmtId="0" fontId="10" fillId="0" borderId="0" xfId="3" applyFont="1" applyAlignment="1">
      <alignment horizontal="right"/>
    </xf>
    <xf numFmtId="0" fontId="11" fillId="0" borderId="0" xfId="3" applyFont="1"/>
    <xf numFmtId="0" fontId="12" fillId="0" borderId="0" xfId="3" applyFont="1" applyAlignment="1">
      <alignment vertical="center"/>
    </xf>
    <xf numFmtId="0" fontId="11" fillId="0" borderId="0" xfId="3" applyFont="1" applyAlignment="1">
      <alignment vertical="center"/>
    </xf>
    <xf numFmtId="0" fontId="11" fillId="0" borderId="1" xfId="3" applyFont="1" applyBorder="1"/>
    <xf numFmtId="0" fontId="11" fillId="0" borderId="2" xfId="3" applyFont="1" applyBorder="1"/>
    <xf numFmtId="0" fontId="11" fillId="0" borderId="7" xfId="3" applyFont="1" applyBorder="1" applyAlignment="1">
      <alignment horizontal="center" vertical="center" justifyLastLine="1"/>
    </xf>
    <xf numFmtId="0" fontId="11" fillId="0" borderId="8" xfId="3" applyFont="1" applyBorder="1"/>
    <xf numFmtId="0" fontId="11" fillId="0" borderId="9" xfId="3" applyFont="1" applyBorder="1"/>
    <xf numFmtId="0" fontId="11" fillId="0" borderId="13" xfId="3" applyFont="1" applyBorder="1"/>
    <xf numFmtId="0" fontId="11" fillId="0" borderId="6" xfId="3" applyFont="1" applyBorder="1" applyAlignment="1">
      <alignment vertical="center"/>
    </xf>
    <xf numFmtId="0" fontId="11" fillId="0" borderId="7" xfId="3" applyFont="1" applyBorder="1"/>
    <xf numFmtId="0" fontId="11" fillId="0" borderId="9" xfId="3" applyFont="1" applyBorder="1" applyAlignment="1">
      <alignment vertical="center"/>
    </xf>
    <xf numFmtId="0" fontId="11" fillId="0" borderId="10" xfId="3" applyFont="1" applyBorder="1"/>
    <xf numFmtId="0" fontId="11" fillId="0" borderId="4" xfId="3" applyFont="1" applyBorder="1"/>
    <xf numFmtId="0" fontId="11" fillId="0" borderId="6" xfId="3" applyFont="1" applyBorder="1"/>
    <xf numFmtId="0" fontId="11" fillId="0" borderId="12" xfId="3" applyFont="1" applyBorder="1"/>
    <xf numFmtId="0" fontId="11" fillId="0" borderId="0" xfId="3" applyFont="1" applyBorder="1"/>
    <xf numFmtId="0" fontId="21" fillId="0" borderId="1" xfId="3" applyFont="1" applyBorder="1"/>
    <xf numFmtId="0" fontId="11" fillId="0" borderId="11" xfId="3" applyFont="1" applyBorder="1"/>
    <xf numFmtId="0" fontId="11" fillId="0" borderId="3" xfId="3" applyFont="1" applyBorder="1" applyAlignment="1">
      <alignment horizontal="center" vertical="center" justifyLastLine="1"/>
    </xf>
    <xf numFmtId="0" fontId="10" fillId="0" borderId="0" xfId="3" applyFont="1" applyBorder="1"/>
    <xf numFmtId="0" fontId="10" fillId="0" borderId="5" xfId="3" applyFont="1" applyBorder="1"/>
    <xf numFmtId="0" fontId="4" fillId="0" borderId="0" xfId="5" applyAlignment="1">
      <alignment vertical="center"/>
    </xf>
    <xf numFmtId="0" fontId="4" fillId="0" borderId="0" xfId="5" applyFill="1" applyAlignment="1">
      <alignment vertical="center"/>
    </xf>
    <xf numFmtId="0" fontId="19" fillId="0" borderId="0" xfId="5" applyFont="1" applyAlignment="1">
      <alignment vertical="center"/>
    </xf>
    <xf numFmtId="0" fontId="3" fillId="0" borderId="0" xfId="3" applyAlignment="1">
      <alignment vertical="center"/>
    </xf>
    <xf numFmtId="0" fontId="4" fillId="0" borderId="14" xfId="3" applyFont="1" applyBorder="1" applyAlignment="1">
      <alignment horizontal="center" vertical="center"/>
    </xf>
    <xf numFmtId="0" fontId="4" fillId="0" borderId="15" xfId="3" applyFont="1" applyBorder="1" applyAlignment="1">
      <alignment vertical="center"/>
    </xf>
    <xf numFmtId="0" fontId="4" fillId="0" borderId="16" xfId="3" applyFont="1" applyBorder="1" applyAlignment="1">
      <alignment vertical="center"/>
    </xf>
    <xf numFmtId="0" fontId="4" fillId="0" borderId="17" xfId="3" applyFont="1" applyBorder="1" applyAlignment="1">
      <alignment vertical="center"/>
    </xf>
    <xf numFmtId="0" fontId="4" fillId="0" borderId="18" xfId="3" applyFont="1" applyBorder="1" applyAlignment="1">
      <alignment vertical="center"/>
    </xf>
    <xf numFmtId="0" fontId="4" fillId="0" borderId="14" xfId="3" applyFont="1" applyBorder="1" applyAlignment="1">
      <alignment vertical="center"/>
    </xf>
    <xf numFmtId="0" fontId="4" fillId="0" borderId="19" xfId="3" applyFont="1" applyBorder="1" applyAlignment="1">
      <alignment horizontal="distributed" vertical="center" indent="1"/>
    </xf>
    <xf numFmtId="0" fontId="4" fillId="0" borderId="20" xfId="3" applyFont="1" applyBorder="1" applyAlignment="1">
      <alignment horizontal="distributed" vertical="center" indent="1"/>
    </xf>
    <xf numFmtId="0" fontId="4" fillId="0" borderId="21" xfId="3" applyFont="1" applyBorder="1" applyAlignment="1">
      <alignment vertical="center"/>
    </xf>
    <xf numFmtId="0" fontId="4" fillId="0" borderId="22"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24" xfId="3" applyFont="1" applyBorder="1" applyAlignment="1">
      <alignment horizontal="distributed" vertical="center" indent="1"/>
    </xf>
    <xf numFmtId="0" fontId="4" fillId="0" borderId="25" xfId="3" applyFont="1" applyBorder="1" applyAlignment="1">
      <alignment horizontal="distributed" vertical="center" indent="1"/>
    </xf>
    <xf numFmtId="0" fontId="4" fillId="0" borderId="26" xfId="3" applyFont="1" applyBorder="1" applyAlignment="1">
      <alignment vertical="center"/>
    </xf>
    <xf numFmtId="0" fontId="4" fillId="0" borderId="27" xfId="3" applyFont="1" applyBorder="1" applyAlignment="1">
      <alignment horizontal="distributed" vertical="center" indent="1"/>
    </xf>
    <xf numFmtId="0" fontId="4" fillId="0" borderId="28" xfId="3" applyFont="1" applyBorder="1" applyAlignment="1">
      <alignment horizontal="distributed" vertical="center" indent="1"/>
    </xf>
    <xf numFmtId="0" fontId="4" fillId="0" borderId="29" xfId="3" applyFont="1" applyBorder="1" applyAlignment="1">
      <alignment horizontal="distributed" vertical="center" indent="1"/>
    </xf>
    <xf numFmtId="0" fontId="4" fillId="0" borderId="30" xfId="3" applyFont="1" applyBorder="1" applyAlignment="1">
      <alignment horizontal="distributed" vertical="center" indent="1"/>
    </xf>
    <xf numFmtId="0" fontId="4" fillId="0" borderId="31" xfId="3" applyFont="1" applyBorder="1" applyAlignment="1">
      <alignment vertical="center"/>
    </xf>
    <xf numFmtId="0" fontId="4" fillId="0" borderId="32" xfId="3" applyFont="1" applyBorder="1" applyAlignment="1">
      <alignment horizontal="distributed" vertical="center" indent="1"/>
    </xf>
    <xf numFmtId="0" fontId="4" fillId="0" borderId="33" xfId="3" applyFont="1" applyBorder="1" applyAlignment="1">
      <alignment vertical="center"/>
    </xf>
    <xf numFmtId="0" fontId="4" fillId="0" borderId="34" xfId="3" applyFont="1" applyBorder="1" applyAlignment="1">
      <alignment horizontal="distributed" vertical="center" indent="1"/>
    </xf>
    <xf numFmtId="0" fontId="4" fillId="0" borderId="35" xfId="3" applyFont="1" applyBorder="1" applyAlignment="1">
      <alignment vertical="center"/>
    </xf>
    <xf numFmtId="0" fontId="4" fillId="0" borderId="36" xfId="3" applyFont="1" applyBorder="1" applyAlignment="1">
      <alignment horizontal="distributed" vertical="center" indent="1"/>
    </xf>
    <xf numFmtId="0" fontId="4" fillId="0" borderId="37" xfId="3" applyFont="1" applyBorder="1" applyAlignment="1">
      <alignment horizontal="distributed" vertical="center" indent="1"/>
    </xf>
    <xf numFmtId="0" fontId="7" fillId="0" borderId="0" xfId="3" applyFont="1" applyBorder="1" applyAlignment="1">
      <alignment horizontal="distributed" vertical="center" indent="4"/>
    </xf>
    <xf numFmtId="0" fontId="4" fillId="0" borderId="38" xfId="3" applyFont="1" applyBorder="1" applyAlignment="1">
      <alignment vertical="center"/>
    </xf>
    <xf numFmtId="0" fontId="3" fillId="0" borderId="0" xfId="3" applyBorder="1" applyAlignment="1">
      <alignment vertical="center"/>
    </xf>
    <xf numFmtId="0" fontId="3" fillId="0" borderId="0" xfId="3" applyBorder="1" applyAlignment="1">
      <alignment horizontal="distributed" vertical="center" indent="1"/>
    </xf>
    <xf numFmtId="0" fontId="22" fillId="0" borderId="0" xfId="5" applyFont="1" applyAlignment="1">
      <alignment vertical="center"/>
    </xf>
    <xf numFmtId="0" fontId="23" fillId="0" borderId="0" xfId="3" applyFont="1"/>
    <xf numFmtId="0" fontId="23" fillId="0" borderId="0" xfId="3" applyFont="1" applyAlignment="1">
      <alignment horizontal="right"/>
    </xf>
    <xf numFmtId="0" fontId="23" fillId="0" borderId="1" xfId="5" applyFont="1" applyBorder="1" applyAlignment="1">
      <alignment vertical="center"/>
    </xf>
    <xf numFmtId="0" fontId="23" fillId="0" borderId="3" xfId="3" applyFont="1" applyBorder="1"/>
    <xf numFmtId="0" fontId="23" fillId="0" borderId="7" xfId="3" applyFont="1" applyBorder="1" applyAlignment="1">
      <alignment vertical="center"/>
    </xf>
    <xf numFmtId="0" fontId="23" fillId="0" borderId="7" xfId="3" applyFont="1" applyBorder="1"/>
    <xf numFmtId="0" fontId="23" fillId="0" borderId="7" xfId="3" applyFont="1" applyBorder="1" applyAlignment="1">
      <alignment horizontal="center" vertical="center"/>
    </xf>
    <xf numFmtId="0" fontId="23" fillId="0" borderId="13" xfId="3" applyFont="1" applyBorder="1" applyAlignment="1">
      <alignment vertical="center"/>
    </xf>
    <xf numFmtId="0" fontId="23" fillId="0" borderId="13" xfId="3" applyFont="1" applyBorder="1" applyAlignment="1">
      <alignment horizontal="right" vertical="center"/>
    </xf>
    <xf numFmtId="0" fontId="23" fillId="0" borderId="13" xfId="3" applyFont="1" applyBorder="1" applyAlignment="1">
      <alignment horizontal="center" vertical="center"/>
    </xf>
    <xf numFmtId="0" fontId="23" fillId="0" borderId="0" xfId="3" applyFont="1" applyAlignment="1">
      <alignment vertical="center"/>
    </xf>
    <xf numFmtId="0" fontId="23" fillId="0" borderId="3" xfId="3" applyFont="1" applyBorder="1" applyAlignment="1">
      <alignment vertical="center"/>
    </xf>
    <xf numFmtId="0" fontId="23" fillId="0" borderId="10" xfId="3" applyFont="1" applyBorder="1"/>
    <xf numFmtId="0" fontId="23" fillId="0" borderId="7" xfId="3" applyFont="1" applyBorder="1" applyAlignment="1">
      <alignment horizontal="right"/>
    </xf>
    <xf numFmtId="0" fontId="23" fillId="0" borderId="0" xfId="5" applyFont="1" applyAlignment="1">
      <alignment vertical="center"/>
    </xf>
    <xf numFmtId="0" fontId="23" fillId="0" borderId="13" xfId="3" applyFont="1" applyBorder="1" applyAlignment="1">
      <alignment horizontal="center" vertical="center" wrapText="1"/>
    </xf>
    <xf numFmtId="0" fontId="23" fillId="0" borderId="10" xfId="3" applyFont="1" applyBorder="1" applyAlignment="1">
      <alignment horizontal="center" vertical="center"/>
    </xf>
    <xf numFmtId="0" fontId="23" fillId="0" borderId="10" xfId="3" applyFont="1" applyBorder="1" applyAlignment="1">
      <alignment horizontal="center" vertical="center" wrapText="1"/>
    </xf>
    <xf numFmtId="0" fontId="23" fillId="0" borderId="13" xfId="3" applyFont="1" applyBorder="1" applyAlignment="1">
      <alignment horizontal="center" vertical="center" shrinkToFit="1"/>
    </xf>
    <xf numFmtId="0" fontId="24" fillId="0" borderId="13" xfId="5" applyFont="1" applyBorder="1" applyAlignment="1">
      <alignment horizontal="distributed" vertical="center" wrapText="1"/>
    </xf>
    <xf numFmtId="0" fontId="25" fillId="0" borderId="3" xfId="5" applyFont="1" applyBorder="1" applyAlignment="1">
      <alignment horizontal="center" vertical="center" wrapText="1"/>
    </xf>
    <xf numFmtId="0" fontId="26" fillId="0" borderId="3" xfId="5" applyFont="1" applyBorder="1" applyAlignment="1">
      <alignment horizontal="center" vertical="center" wrapText="1"/>
    </xf>
    <xf numFmtId="0" fontId="27" fillId="0" borderId="10" xfId="5" applyFont="1" applyBorder="1" applyAlignment="1">
      <alignment horizontal="right" vertical="top"/>
    </xf>
    <xf numFmtId="0" fontId="27" fillId="0" borderId="9" xfId="5" applyFont="1" applyBorder="1" applyAlignment="1">
      <alignment horizontal="right" vertical="top"/>
    </xf>
    <xf numFmtId="0" fontId="22" fillId="0" borderId="9" xfId="5" applyFont="1" applyBorder="1" applyAlignment="1">
      <alignment horizontal="center" vertical="center"/>
    </xf>
    <xf numFmtId="0" fontId="22" fillId="0" borderId="0" xfId="5" applyFont="1" applyFill="1" applyAlignment="1">
      <alignment vertical="center"/>
    </xf>
    <xf numFmtId="0" fontId="22" fillId="0" borderId="0" xfId="5" applyFont="1" applyAlignment="1">
      <alignment horizontal="left" vertical="center"/>
    </xf>
    <xf numFmtId="0" fontId="22" fillId="0" borderId="0" xfId="5" applyFont="1" applyAlignment="1">
      <alignment horizontal="right" vertical="center"/>
    </xf>
    <xf numFmtId="0" fontId="22" fillId="0" borderId="8" xfId="5" applyFont="1" applyBorder="1" applyAlignment="1">
      <alignment horizontal="distributed" vertical="center"/>
    </xf>
    <xf numFmtId="0" fontId="22" fillId="0" borderId="3" xfId="5" applyFont="1" applyBorder="1" applyAlignment="1">
      <alignment vertical="center"/>
    </xf>
    <xf numFmtId="0" fontId="22" fillId="0" borderId="3" xfId="5" applyFont="1" applyBorder="1" applyAlignment="1">
      <alignment horizontal="center" vertical="center"/>
    </xf>
    <xf numFmtId="0" fontId="22" fillId="0" borderId="2" xfId="5" applyFont="1" applyBorder="1" applyAlignment="1">
      <alignment vertical="center"/>
    </xf>
    <xf numFmtId="0" fontId="22" fillId="0" borderId="39" xfId="5" applyFont="1" applyBorder="1" applyAlignment="1">
      <alignment vertical="center"/>
    </xf>
    <xf numFmtId="0" fontId="22" fillId="0" borderId="4" xfId="5" applyFont="1" applyBorder="1" applyAlignment="1">
      <alignment vertical="center"/>
    </xf>
    <xf numFmtId="0" fontId="22" fillId="0" borderId="0" xfId="5" applyFont="1" applyBorder="1" applyAlignment="1">
      <alignment vertical="center"/>
    </xf>
    <xf numFmtId="0" fontId="22" fillId="0" borderId="13" xfId="5" applyFont="1" applyBorder="1" applyAlignment="1">
      <alignment vertical="center"/>
    </xf>
    <xf numFmtId="0" fontId="23" fillId="0" borderId="0" xfId="5" applyFont="1" applyFill="1" applyAlignment="1">
      <alignment vertical="center"/>
    </xf>
    <xf numFmtId="0" fontId="22" fillId="2" borderId="0" xfId="5" applyFont="1" applyFill="1" applyAlignment="1">
      <alignment vertical="center"/>
    </xf>
    <xf numFmtId="0" fontId="22" fillId="0" borderId="7" xfId="5" applyFont="1" applyBorder="1" applyAlignment="1">
      <alignment horizontal="distributed" vertical="center"/>
    </xf>
    <xf numFmtId="0" fontId="7" fillId="0" borderId="0" xfId="3" applyFont="1" applyAlignment="1"/>
    <xf numFmtId="0" fontId="35" fillId="0" borderId="0" xfId="3" applyFont="1" applyAlignment="1">
      <alignment vertical="center"/>
    </xf>
    <xf numFmtId="0" fontId="36" fillId="0" borderId="8" xfId="3" applyFont="1" applyBorder="1"/>
    <xf numFmtId="177" fontId="8" fillId="0" borderId="10" xfId="3" applyNumberFormat="1" applyFont="1" applyBorder="1"/>
    <xf numFmtId="177" fontId="37" fillId="0" borderId="10" xfId="3" applyNumberFormat="1" applyFont="1" applyBorder="1" applyAlignment="1">
      <alignment horizontal="right" vertical="center"/>
    </xf>
    <xf numFmtId="0" fontId="8" fillId="0" borderId="10" xfId="3" applyFont="1" applyBorder="1" applyAlignment="1">
      <alignment horizontal="left"/>
    </xf>
    <xf numFmtId="177" fontId="37" fillId="0" borderId="10" xfId="3" applyNumberFormat="1" applyFont="1" applyBorder="1" applyAlignment="1">
      <alignment horizontal="right"/>
    </xf>
    <xf numFmtId="0" fontId="8" fillId="0" borderId="9" xfId="3" applyFont="1" applyBorder="1" applyAlignment="1">
      <alignment vertical="top"/>
    </xf>
    <xf numFmtId="3" fontId="37" fillId="0" borderId="0" xfId="0" applyNumberFormat="1" applyFont="1" applyAlignment="1">
      <alignment horizontal="right" vertical="top"/>
    </xf>
    <xf numFmtId="3" fontId="8" fillId="0" borderId="10" xfId="3" applyNumberFormat="1" applyFont="1" applyBorder="1" applyAlignment="1">
      <alignment wrapText="1"/>
    </xf>
    <xf numFmtId="0" fontId="38" fillId="0" borderId="0" xfId="0" applyFont="1" applyAlignment="1">
      <alignment horizontal="left"/>
    </xf>
    <xf numFmtId="177" fontId="37" fillId="0" borderId="10" xfId="3" applyNumberFormat="1" applyFont="1" applyBorder="1"/>
    <xf numFmtId="177" fontId="37" fillId="0" borderId="13" xfId="3" applyNumberFormat="1" applyFont="1" applyBorder="1"/>
    <xf numFmtId="0" fontId="39" fillId="0" borderId="0" xfId="0" applyFont="1" applyAlignment="1">
      <alignment horizontal="left"/>
    </xf>
    <xf numFmtId="177" fontId="37" fillId="0" borderId="3" xfId="3" applyNumberFormat="1" applyFont="1" applyBorder="1"/>
    <xf numFmtId="0" fontId="27" fillId="0" borderId="7" xfId="5" applyFont="1" applyBorder="1" applyAlignment="1">
      <alignment horizontal="right" vertical="top"/>
    </xf>
    <xf numFmtId="0" fontId="27" fillId="0" borderId="7" xfId="5" applyFont="1" applyFill="1" applyBorder="1" applyAlignment="1">
      <alignment horizontal="right" vertical="top"/>
    </xf>
    <xf numFmtId="0" fontId="27" fillId="0" borderId="4" xfId="5" applyFont="1" applyFill="1" applyBorder="1" applyAlignment="1">
      <alignment horizontal="right" vertical="top"/>
    </xf>
    <xf numFmtId="0" fontId="27" fillId="0" borderId="40" xfId="5" applyFont="1" applyFill="1" applyBorder="1" applyAlignment="1">
      <alignment horizontal="right" vertical="top"/>
    </xf>
    <xf numFmtId="0" fontId="27" fillId="0" borderId="41" xfId="5" applyFont="1" applyFill="1" applyBorder="1" applyAlignment="1">
      <alignment horizontal="right" vertical="top"/>
    </xf>
    <xf numFmtId="0" fontId="27" fillId="0" borderId="6" xfId="5" applyFont="1" applyFill="1" applyBorder="1" applyAlignment="1">
      <alignment horizontal="right" vertical="top"/>
    </xf>
    <xf numFmtId="0" fontId="27" fillId="0" borderId="6" xfId="5" applyFont="1" applyBorder="1" applyAlignment="1">
      <alignment horizontal="right" vertical="top"/>
    </xf>
    <xf numFmtId="0" fontId="22" fillId="0" borderId="42" xfId="5" applyFont="1" applyBorder="1" applyAlignment="1">
      <alignment vertical="center"/>
    </xf>
    <xf numFmtId="0" fontId="22" fillId="3" borderId="42" xfId="5" applyFont="1" applyFill="1" applyBorder="1" applyAlignment="1">
      <alignment horizontal="right" vertical="center"/>
    </xf>
    <xf numFmtId="0" fontId="4" fillId="0" borderId="0" xfId="5" applyFont="1" applyFill="1" applyAlignment="1">
      <alignment vertical="center"/>
    </xf>
    <xf numFmtId="0" fontId="1" fillId="0" borderId="0" xfId="5" applyFont="1" applyFill="1" applyAlignment="1">
      <alignment vertical="center"/>
    </xf>
    <xf numFmtId="0" fontId="29" fillId="0" borderId="0" xfId="3" applyFont="1" applyFill="1" applyBorder="1" applyAlignment="1">
      <alignment horizontal="distributed" vertical="center" indent="7"/>
    </xf>
    <xf numFmtId="0" fontId="29" fillId="0" borderId="0" xfId="3" applyFont="1" applyFill="1" applyBorder="1" applyAlignment="1">
      <alignment vertical="center"/>
    </xf>
    <xf numFmtId="0" fontId="29" fillId="0" borderId="0" xfId="3" applyFont="1" applyFill="1"/>
    <xf numFmtId="38" fontId="29" fillId="0" borderId="0" xfId="2" applyFont="1" applyFill="1" applyBorder="1" applyAlignment="1"/>
    <xf numFmtId="0" fontId="29" fillId="0" borderId="0" xfId="3" applyFont="1" applyFill="1" applyBorder="1"/>
    <xf numFmtId="0" fontId="29" fillId="0" borderId="0" xfId="5" applyFont="1" applyAlignment="1">
      <alignment vertical="center"/>
    </xf>
    <xf numFmtId="0" fontId="22" fillId="0" borderId="0" xfId="4">
      <alignment vertical="center"/>
    </xf>
    <xf numFmtId="0" fontId="29" fillId="0" borderId="0" xfId="4" applyFont="1" applyAlignment="1">
      <alignment horizontal="right" vertical="center"/>
    </xf>
    <xf numFmtId="0" fontId="29" fillId="0" borderId="46" xfId="4" applyFont="1" applyBorder="1" applyAlignment="1">
      <alignment horizontal="center" vertical="center"/>
    </xf>
    <xf numFmtId="0" fontId="29" fillId="0" borderId="47" xfId="4" applyFont="1" applyBorder="1" applyAlignment="1">
      <alignment horizontal="center" vertical="center"/>
    </xf>
    <xf numFmtId="0" fontId="29" fillId="0" borderId="48" xfId="4" applyFont="1" applyBorder="1" applyAlignment="1">
      <alignment horizontal="center" vertical="center"/>
    </xf>
    <xf numFmtId="0" fontId="29" fillId="0" borderId="49" xfId="4" applyFont="1" applyBorder="1" applyAlignment="1">
      <alignment horizontal="center" vertical="center"/>
    </xf>
    <xf numFmtId="0" fontId="29" fillId="0" borderId="50" xfId="4" applyFont="1" applyBorder="1" applyAlignment="1">
      <alignment horizontal="center" vertical="center"/>
    </xf>
    <xf numFmtId="0" fontId="29" fillId="0" borderId="0" xfId="4" applyFont="1" applyAlignment="1">
      <alignment horizontal="center" vertical="center"/>
    </xf>
    <xf numFmtId="0" fontId="22" fillId="0" borderId="51" xfId="4" applyBorder="1">
      <alignment vertical="center"/>
    </xf>
    <xf numFmtId="0" fontId="22" fillId="0" borderId="53" xfId="4" applyBorder="1">
      <alignment vertical="center"/>
    </xf>
    <xf numFmtId="0" fontId="22" fillId="0" borderId="55" xfId="4" applyBorder="1">
      <alignment vertical="center"/>
    </xf>
    <xf numFmtId="0" fontId="22" fillId="0" borderId="60" xfId="4" applyBorder="1">
      <alignment vertical="center"/>
    </xf>
    <xf numFmtId="0" fontId="22" fillId="0" borderId="46" xfId="4" applyBorder="1" applyAlignment="1">
      <alignment horizontal="center" vertical="center"/>
    </xf>
    <xf numFmtId="0" fontId="22" fillId="0" borderId="47" xfId="4" applyBorder="1" applyAlignment="1">
      <alignment horizontal="center" vertical="center" wrapText="1"/>
    </xf>
    <xf numFmtId="0" fontId="22" fillId="0" borderId="48" xfId="4" applyBorder="1" applyAlignment="1">
      <alignment horizontal="center" vertical="center"/>
    </xf>
    <xf numFmtId="0" fontId="22" fillId="0" borderId="50" xfId="4" applyBorder="1" applyAlignment="1">
      <alignment horizontal="center" vertical="center"/>
    </xf>
    <xf numFmtId="0" fontId="22" fillId="0" borderId="0" xfId="4" applyAlignment="1">
      <alignment horizontal="center" vertical="center"/>
    </xf>
    <xf numFmtId="0" fontId="29" fillId="0" borderId="0" xfId="3" applyFont="1" applyFill="1" applyBorder="1" applyAlignment="1">
      <alignment horizontal="distributed" vertical="center"/>
    </xf>
    <xf numFmtId="0" fontId="29" fillId="0" borderId="0" xfId="3" applyFont="1" applyFill="1" applyAlignment="1">
      <alignment vertical="center"/>
    </xf>
    <xf numFmtId="38" fontId="29" fillId="0" borderId="0" xfId="2" applyFont="1" applyFill="1" applyBorder="1" applyAlignment="1">
      <alignment vertical="center"/>
    </xf>
    <xf numFmtId="0" fontId="29" fillId="0" borderId="0" xfId="3" applyFont="1" applyAlignment="1">
      <alignment vertical="center"/>
    </xf>
    <xf numFmtId="0" fontId="42" fillId="0" borderId="0" xfId="3" applyFont="1" applyFill="1" applyAlignment="1">
      <alignment vertical="center"/>
    </xf>
    <xf numFmtId="0" fontId="29" fillId="2" borderId="0" xfId="3" applyFont="1" applyFill="1" applyAlignment="1">
      <alignment vertical="center"/>
    </xf>
    <xf numFmtId="0" fontId="41" fillId="0" borderId="0" xfId="3" applyFont="1" applyFill="1" applyAlignment="1">
      <alignment vertical="center"/>
    </xf>
    <xf numFmtId="0" fontId="42" fillId="0" borderId="0" xfId="3" applyFont="1" applyAlignment="1">
      <alignment vertical="center"/>
    </xf>
    <xf numFmtId="0" fontId="41" fillId="0" borderId="0" xfId="3" applyFont="1" applyAlignment="1">
      <alignment vertical="center"/>
    </xf>
    <xf numFmtId="0" fontId="22" fillId="0" borderId="0" xfId="3" applyFont="1"/>
    <xf numFmtId="0" fontId="0" fillId="0" borderId="0" xfId="0" applyAlignment="1">
      <alignment horizontal="right" vertical="center"/>
    </xf>
    <xf numFmtId="38" fontId="29" fillId="6" borderId="42" xfId="2" applyFont="1" applyFill="1" applyBorder="1" applyAlignment="1">
      <alignment vertical="center"/>
    </xf>
    <xf numFmtId="38" fontId="4" fillId="0" borderId="0" xfId="1" applyFont="1" applyAlignment="1"/>
    <xf numFmtId="38" fontId="8" fillId="0" borderId="0" xfId="1" applyFont="1" applyAlignment="1"/>
    <xf numFmtId="38" fontId="8" fillId="0" borderId="3" xfId="1" applyFont="1" applyBorder="1" applyAlignment="1">
      <alignment horizontal="distributed" vertical="center" justifyLastLine="1"/>
    </xf>
    <xf numFmtId="38" fontId="8" fillId="0" borderId="7" xfId="1" applyFont="1" applyBorder="1" applyAlignment="1">
      <alignment horizontal="right"/>
    </xf>
    <xf numFmtId="38" fontId="8" fillId="0" borderId="10" xfId="1" applyFont="1" applyBorder="1" applyAlignment="1"/>
    <xf numFmtId="3" fontId="8" fillId="0" borderId="0" xfId="3" applyNumberFormat="1" applyFont="1"/>
    <xf numFmtId="38" fontId="8" fillId="0" borderId="10" xfId="1" applyFont="1" applyFill="1" applyBorder="1" applyAlignment="1"/>
    <xf numFmtId="38" fontId="29" fillId="6" borderId="74" xfId="2" applyFont="1" applyFill="1" applyBorder="1" applyAlignment="1">
      <alignment vertical="center"/>
    </xf>
    <xf numFmtId="38" fontId="29" fillId="6" borderId="75" xfId="1" applyFont="1" applyFill="1" applyBorder="1" applyAlignment="1">
      <alignment vertical="center"/>
    </xf>
    <xf numFmtId="38" fontId="29" fillId="6" borderId="43" xfId="1" applyFont="1" applyFill="1" applyBorder="1" applyAlignment="1">
      <alignment vertical="center"/>
    </xf>
    <xf numFmtId="38" fontId="29" fillId="6" borderId="75" xfId="2" applyFont="1" applyFill="1" applyBorder="1" applyAlignment="1">
      <alignment vertical="center"/>
    </xf>
    <xf numFmtId="38" fontId="8" fillId="6" borderId="10" xfId="1" applyFont="1" applyFill="1" applyBorder="1" applyAlignment="1"/>
    <xf numFmtId="38" fontId="8" fillId="6" borderId="13" xfId="1" applyFont="1" applyFill="1" applyBorder="1" applyAlignment="1"/>
    <xf numFmtId="38" fontId="8" fillId="6" borderId="3" xfId="1" applyFont="1" applyFill="1" applyBorder="1" applyAlignment="1"/>
    <xf numFmtId="0" fontId="8" fillId="8" borderId="8" xfId="3" applyFont="1" applyFill="1" applyBorder="1"/>
    <xf numFmtId="0" fontId="8" fillId="8" borderId="9" xfId="3" applyFont="1" applyFill="1" applyBorder="1"/>
    <xf numFmtId="0" fontId="8" fillId="8" borderId="0" xfId="3" applyFont="1" applyFill="1" applyBorder="1"/>
    <xf numFmtId="38" fontId="48" fillId="0" borderId="7" xfId="7" applyFont="1" applyBorder="1" applyAlignment="1">
      <alignment horizontal="left" vertical="center"/>
    </xf>
    <xf numFmtId="0" fontId="48" fillId="0" borderId="7" xfId="7" applyNumberFormat="1" applyFont="1" applyBorder="1">
      <alignment vertical="center"/>
    </xf>
    <xf numFmtId="38" fontId="48" fillId="0" borderId="13" xfId="7" applyFont="1" applyBorder="1" applyAlignment="1">
      <alignment horizontal="left" vertical="center"/>
    </xf>
    <xf numFmtId="38" fontId="48" fillId="0" borderId="13" xfId="7" applyFont="1" applyBorder="1">
      <alignment vertical="center"/>
    </xf>
    <xf numFmtId="0" fontId="48" fillId="0" borderId="13" xfId="7" applyNumberFormat="1" applyFont="1" applyBorder="1">
      <alignment vertical="center"/>
    </xf>
    <xf numFmtId="0" fontId="0" fillId="0" borderId="3" xfId="0" applyBorder="1" applyAlignment="1">
      <alignment horizontal="center" vertical="center"/>
    </xf>
    <xf numFmtId="38" fontId="48" fillId="0" borderId="3" xfId="7" applyFont="1" applyBorder="1">
      <alignment vertical="center"/>
    </xf>
    <xf numFmtId="38" fontId="48" fillId="6" borderId="7" xfId="7" applyFont="1" applyFill="1" applyBorder="1">
      <alignment vertical="center"/>
    </xf>
    <xf numFmtId="38" fontId="48" fillId="6" borderId="3" xfId="7" applyFont="1" applyFill="1" applyBorder="1">
      <alignment vertical="center"/>
    </xf>
    <xf numFmtId="0" fontId="0" fillId="0" borderId="13" xfId="0" applyBorder="1" applyAlignment="1">
      <alignment horizontal="center" vertical="center"/>
    </xf>
    <xf numFmtId="0" fontId="48" fillId="0" borderId="6" xfId="7" applyNumberFormat="1" applyFont="1" applyBorder="1">
      <alignment vertical="center"/>
    </xf>
    <xf numFmtId="0" fontId="48" fillId="0" borderId="12" xfId="7" applyNumberFormat="1" applyFont="1" applyBorder="1">
      <alignment vertical="center"/>
    </xf>
    <xf numFmtId="38" fontId="48" fillId="6" borderId="13" xfId="7" applyFont="1" applyFill="1" applyBorder="1">
      <alignment vertical="center"/>
    </xf>
    <xf numFmtId="0" fontId="51" fillId="9" borderId="3" xfId="0" applyFont="1" applyFill="1" applyBorder="1" applyAlignment="1">
      <alignment horizontal="center" vertical="center"/>
    </xf>
    <xf numFmtId="0" fontId="51" fillId="9" borderId="7" xfId="0" applyFont="1" applyFill="1" applyBorder="1" applyAlignment="1">
      <alignment horizontal="center" vertical="center"/>
    </xf>
    <xf numFmtId="0" fontId="23" fillId="7" borderId="46" xfId="3" applyFont="1" applyFill="1" applyBorder="1" applyAlignment="1">
      <alignment horizontal="distributed" vertical="center"/>
    </xf>
    <xf numFmtId="38" fontId="29" fillId="7" borderId="46" xfId="1" applyFont="1" applyFill="1" applyBorder="1" applyAlignment="1">
      <alignment vertical="center"/>
    </xf>
    <xf numFmtId="38" fontId="8" fillId="7" borderId="46" xfId="1" applyFont="1" applyFill="1" applyBorder="1" applyAlignment="1"/>
    <xf numFmtId="0" fontId="22" fillId="7" borderId="42" xfId="5" applyFont="1" applyFill="1" applyBorder="1" applyAlignment="1">
      <alignment vertical="center"/>
    </xf>
    <xf numFmtId="0" fontId="22" fillId="7" borderId="43" xfId="5" applyFont="1" applyFill="1" applyBorder="1" applyAlignment="1">
      <alignment vertical="center"/>
    </xf>
    <xf numFmtId="0" fontId="22" fillId="7" borderId="44" xfId="5" applyFont="1" applyFill="1" applyBorder="1" applyAlignment="1">
      <alignment vertical="center"/>
    </xf>
    <xf numFmtId="176" fontId="22" fillId="7" borderId="42" xfId="5" applyNumberFormat="1" applyFont="1" applyFill="1" applyBorder="1" applyAlignment="1">
      <alignment vertical="center"/>
    </xf>
    <xf numFmtId="176" fontId="22" fillId="7" borderId="42" xfId="5" applyNumberFormat="1" applyFont="1" applyFill="1" applyBorder="1" applyAlignment="1">
      <alignment horizontal="center" vertical="center"/>
    </xf>
    <xf numFmtId="0" fontId="22" fillId="7" borderId="42" xfId="5" applyFont="1" applyFill="1" applyBorder="1" applyAlignment="1">
      <alignment horizontal="center" vertical="center"/>
    </xf>
    <xf numFmtId="0" fontId="22" fillId="7" borderId="12" xfId="4" applyFill="1" applyBorder="1">
      <alignment vertical="center"/>
    </xf>
    <xf numFmtId="0" fontId="22" fillId="7" borderId="13" xfId="4" applyFill="1" applyBorder="1">
      <alignment vertical="center"/>
    </xf>
    <xf numFmtId="0" fontId="22" fillId="7" borderId="11" xfId="4" applyFill="1" applyBorder="1">
      <alignment vertical="center"/>
    </xf>
    <xf numFmtId="0" fontId="22" fillId="7" borderId="52" xfId="4" applyFill="1" applyBorder="1">
      <alignment vertical="center"/>
    </xf>
    <xf numFmtId="0" fontId="22" fillId="7" borderId="2" xfId="4" applyFill="1" applyBorder="1">
      <alignment vertical="center"/>
    </xf>
    <xf numFmtId="0" fontId="22" fillId="7" borderId="3" xfId="4" applyFill="1" applyBorder="1">
      <alignment vertical="center"/>
    </xf>
    <xf numFmtId="0" fontId="22" fillId="7" borderId="1" xfId="4" applyFill="1" applyBorder="1">
      <alignment vertical="center"/>
    </xf>
    <xf numFmtId="0" fontId="22" fillId="7" borderId="54" xfId="4" applyFill="1" applyBorder="1">
      <alignment vertical="center"/>
    </xf>
    <xf numFmtId="0" fontId="22" fillId="7" borderId="56" xfId="4" applyFill="1" applyBorder="1">
      <alignment vertical="center"/>
    </xf>
    <xf numFmtId="0" fontId="22" fillId="7" borderId="57" xfId="4" applyFill="1" applyBorder="1">
      <alignment vertical="center"/>
    </xf>
    <xf numFmtId="0" fontId="22" fillId="7" borderId="58" xfId="4" applyFill="1" applyBorder="1">
      <alignment vertical="center"/>
    </xf>
    <xf numFmtId="0" fontId="22" fillId="7" borderId="59" xfId="4" applyFill="1" applyBorder="1">
      <alignment vertical="center"/>
    </xf>
    <xf numFmtId="0" fontId="22" fillId="7" borderId="61" xfId="4" applyFill="1" applyBorder="1">
      <alignment vertical="center"/>
    </xf>
    <xf numFmtId="38" fontId="48" fillId="7" borderId="76" xfId="7" applyFont="1" applyFill="1" applyBorder="1" applyAlignment="1">
      <alignment horizontal="left" vertical="center"/>
    </xf>
    <xf numFmtId="38" fontId="48" fillId="7" borderId="77" xfId="7" applyFont="1" applyFill="1" applyBorder="1" applyAlignment="1">
      <alignment horizontal="left" vertical="center"/>
    </xf>
    <xf numFmtId="38" fontId="48" fillId="7" borderId="76" xfId="7" applyFont="1" applyFill="1" applyBorder="1">
      <alignment vertical="center"/>
    </xf>
    <xf numFmtId="38" fontId="48" fillId="7" borderId="77" xfId="7" applyFont="1" applyFill="1" applyBorder="1">
      <alignment vertical="center"/>
    </xf>
    <xf numFmtId="38" fontId="8" fillId="0" borderId="0" xfId="1" applyFont="1" applyAlignment="1">
      <alignment horizontal="right" vertical="center"/>
    </xf>
    <xf numFmtId="0" fontId="22" fillId="0" borderId="0" xfId="4" applyAlignment="1">
      <alignment horizontal="right" vertical="center"/>
    </xf>
    <xf numFmtId="0" fontId="52" fillId="6" borderId="62" xfId="3" applyFont="1" applyFill="1" applyBorder="1" applyAlignment="1">
      <alignment vertical="center"/>
    </xf>
    <xf numFmtId="0" fontId="22" fillId="6" borderId="42" xfId="5" applyFont="1" applyFill="1" applyBorder="1" applyAlignment="1">
      <alignment vertical="center" wrapText="1"/>
    </xf>
    <xf numFmtId="0" fontId="22" fillId="6" borderId="42" xfId="5" applyFont="1" applyFill="1" applyBorder="1" applyAlignment="1">
      <alignment vertical="center"/>
    </xf>
    <xf numFmtId="38" fontId="48" fillId="7" borderId="78" xfId="7" applyFont="1" applyFill="1" applyBorder="1" applyAlignment="1">
      <alignment horizontal="left" vertical="center"/>
    </xf>
    <xf numFmtId="38" fontId="48" fillId="7" borderId="78" xfId="7" applyFont="1" applyFill="1" applyBorder="1">
      <alignment vertical="center"/>
    </xf>
    <xf numFmtId="0" fontId="48" fillId="0" borderId="79" xfId="7" applyNumberFormat="1" applyFont="1" applyBorder="1">
      <alignment vertical="center"/>
    </xf>
    <xf numFmtId="38" fontId="48" fillId="0" borderId="80" xfId="7" applyFont="1" applyBorder="1" applyAlignment="1">
      <alignment horizontal="left" vertical="center"/>
    </xf>
    <xf numFmtId="38" fontId="48" fillId="6" borderId="80" xfId="7" applyFont="1" applyFill="1" applyBorder="1">
      <alignment vertical="center"/>
    </xf>
    <xf numFmtId="0" fontId="48" fillId="0" borderId="80" xfId="7" applyNumberFormat="1" applyFont="1" applyBorder="1">
      <alignment vertical="center"/>
    </xf>
    <xf numFmtId="38" fontId="48" fillId="0" borderId="80" xfId="7" applyFont="1" applyBorder="1">
      <alignment vertical="center"/>
    </xf>
    <xf numFmtId="0" fontId="23" fillId="0" borderId="7" xfId="3" applyFont="1" applyBorder="1" applyAlignment="1">
      <alignment horizontal="justify" vertical="center"/>
    </xf>
    <xf numFmtId="0" fontId="23" fillId="0" borderId="13" xfId="3" applyFont="1" applyBorder="1" applyAlignment="1">
      <alignment horizontal="justify" vertical="center"/>
    </xf>
    <xf numFmtId="0" fontId="23" fillId="0" borderId="10" xfId="3" applyFont="1" applyBorder="1" applyAlignment="1">
      <alignment vertical="center" wrapText="1"/>
    </xf>
    <xf numFmtId="0" fontId="23" fillId="0" borderId="10" xfId="3" applyFont="1" applyBorder="1" applyAlignment="1">
      <alignment vertical="center"/>
    </xf>
    <xf numFmtId="0" fontId="23" fillId="0" borderId="10" xfId="3" applyFont="1" applyBorder="1" applyAlignment="1">
      <alignment horizontal="center" vertical="center" wrapText="1"/>
    </xf>
    <xf numFmtId="0" fontId="23" fillId="0" borderId="10" xfId="3" applyFont="1" applyBorder="1" applyAlignment="1">
      <alignment horizontal="distributed" vertical="center" justifyLastLine="1"/>
    </xf>
    <xf numFmtId="0" fontId="23" fillId="0" borderId="10" xfId="3" applyFont="1" applyBorder="1" applyAlignment="1">
      <alignment horizontal="distributed" vertical="center" wrapText="1"/>
    </xf>
    <xf numFmtId="0" fontId="33" fillId="0" borderId="0" xfId="3" applyFont="1" applyAlignment="1">
      <alignment horizontal="center"/>
    </xf>
    <xf numFmtId="0" fontId="23" fillId="0" borderId="0" xfId="3" applyFont="1" applyBorder="1" applyAlignment="1">
      <alignment horizontal="left" vertical="center"/>
    </xf>
    <xf numFmtId="0" fontId="23" fillId="0" borderId="62" xfId="3" applyFont="1" applyBorder="1" applyAlignment="1">
      <alignment horizontal="left" vertical="center"/>
    </xf>
    <xf numFmtId="0" fontId="23" fillId="4" borderId="1" xfId="3" applyFont="1" applyFill="1" applyBorder="1" applyAlignment="1">
      <alignment horizontal="distributed" vertical="center" indent="3"/>
    </xf>
    <xf numFmtId="0" fontId="23" fillId="4" borderId="39" xfId="3" applyFont="1" applyFill="1" applyBorder="1" applyAlignment="1">
      <alignment horizontal="distributed" vertical="center" indent="3"/>
    </xf>
    <xf numFmtId="0" fontId="23" fillId="4" borderId="2" xfId="3" applyFont="1" applyFill="1" applyBorder="1" applyAlignment="1">
      <alignment horizontal="distributed" vertical="center" indent="3"/>
    </xf>
    <xf numFmtId="0" fontId="23" fillId="0" borderId="10" xfId="3" applyFont="1" applyBorder="1" applyAlignment="1">
      <alignment horizontal="distributed" vertical="center"/>
    </xf>
    <xf numFmtId="0" fontId="23" fillId="0" borderId="10" xfId="3" applyFont="1" applyBorder="1" applyAlignment="1">
      <alignment horizontal="distributed" vertical="center" indent="1"/>
    </xf>
    <xf numFmtId="0" fontId="23" fillId="0" borderId="11"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2" xfId="3" applyFont="1" applyBorder="1" applyAlignment="1">
      <alignment horizontal="center" vertical="center"/>
    </xf>
    <xf numFmtId="0" fontId="23" fillId="0" borderId="7" xfId="3" applyFont="1" applyBorder="1" applyAlignment="1">
      <alignment horizontal="center" vertical="center"/>
    </xf>
    <xf numFmtId="0" fontId="23" fillId="0" borderId="10" xfId="3" applyFont="1" applyBorder="1" applyAlignment="1">
      <alignment horizontal="center" vertical="center"/>
    </xf>
    <xf numFmtId="0" fontId="23" fillId="0" borderId="10" xfId="3" applyFont="1" applyBorder="1" applyAlignment="1">
      <alignment horizontal="justify" vertical="center" wrapText="1"/>
    </xf>
    <xf numFmtId="0" fontId="8" fillId="0" borderId="62" xfId="3" applyFont="1" applyBorder="1" applyAlignment="1">
      <alignment horizontal="distributed"/>
    </xf>
    <xf numFmtId="0" fontId="8" fillId="0" borderId="0" xfId="3" applyFont="1" applyBorder="1" applyAlignment="1">
      <alignment horizontal="distributed"/>
    </xf>
    <xf numFmtId="0" fontId="8" fillId="0" borderId="39" xfId="3" applyFont="1" applyBorder="1" applyAlignment="1">
      <alignment horizontal="distributed" vertical="center"/>
    </xf>
    <xf numFmtId="0" fontId="8" fillId="8" borderId="0" xfId="3" applyFont="1" applyFill="1" applyBorder="1" applyAlignment="1">
      <alignment horizontal="distributed"/>
    </xf>
    <xf numFmtId="0" fontId="8" fillId="0" borderId="62"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11" xfId="3" applyFont="1" applyBorder="1" applyAlignment="1">
      <alignment horizontal="center" vertical="center"/>
    </xf>
    <xf numFmtId="0" fontId="11" fillId="0" borderId="62" xfId="3" applyFont="1" applyBorder="1" applyAlignment="1">
      <alignment horizontal="center" vertical="center"/>
    </xf>
    <xf numFmtId="0" fontId="11" fillId="0" borderId="12" xfId="3" applyFont="1" applyBorder="1" applyAlignment="1">
      <alignment horizontal="center" vertical="center"/>
    </xf>
    <xf numFmtId="0" fontId="11" fillId="0" borderId="8" xfId="3" applyFont="1" applyBorder="1" applyAlignment="1">
      <alignment horizontal="left" vertical="top" wrapText="1"/>
    </xf>
    <xf numFmtId="0" fontId="11" fillId="0" borderId="9" xfId="3" applyFont="1" applyBorder="1" applyAlignment="1">
      <alignment horizontal="left" vertical="top" wrapText="1"/>
    </xf>
    <xf numFmtId="0" fontId="11" fillId="0" borderId="11" xfId="3" applyFont="1" applyBorder="1" applyAlignment="1">
      <alignment horizontal="left" vertical="top" wrapText="1"/>
    </xf>
    <xf numFmtId="0" fontId="11" fillId="0" borderId="12" xfId="3" applyFont="1" applyBorder="1" applyAlignment="1">
      <alignment horizontal="left" vertical="top" wrapText="1"/>
    </xf>
    <xf numFmtId="0" fontId="11" fillId="0" borderId="7" xfId="3" applyFont="1" applyBorder="1" applyAlignment="1">
      <alignment horizontal="left" vertical="top"/>
    </xf>
    <xf numFmtId="0" fontId="11" fillId="0" borderId="13" xfId="3" applyFont="1" applyBorder="1" applyAlignment="1">
      <alignment horizontal="left" vertical="top"/>
    </xf>
    <xf numFmtId="0" fontId="11" fillId="0" borderId="4"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62" xfId="3" applyFont="1" applyBorder="1" applyAlignment="1">
      <alignment horizontal="center" vertical="center" wrapText="1"/>
    </xf>
    <xf numFmtId="0" fontId="11" fillId="0" borderId="12" xfId="3" applyFont="1" applyBorder="1" applyAlignment="1">
      <alignment horizontal="center" vertical="center" wrapText="1"/>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1" fillId="0" borderId="7" xfId="3" applyFont="1" applyBorder="1" applyAlignment="1">
      <alignment horizontal="center" vertical="top" wrapText="1"/>
    </xf>
    <xf numFmtId="0" fontId="11" fillId="0" borderId="13" xfId="3" applyFont="1" applyBorder="1" applyAlignment="1">
      <alignment horizontal="center" vertical="top" wrapText="1"/>
    </xf>
    <xf numFmtId="0" fontId="11" fillId="0" borderId="8" xfId="3" applyFont="1" applyBorder="1" applyAlignment="1">
      <alignment horizontal="center" vertical="center"/>
    </xf>
    <xf numFmtId="0" fontId="11" fillId="0" borderId="0" xfId="3" applyFont="1" applyBorder="1" applyAlignment="1">
      <alignment horizontal="center" vertical="center"/>
    </xf>
    <xf numFmtId="0" fontId="11" fillId="0" borderId="9" xfId="3" applyFont="1" applyBorder="1" applyAlignment="1">
      <alignment horizontal="center" vertical="center"/>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11" fillId="0" borderId="7" xfId="3" applyFont="1" applyBorder="1" applyAlignment="1">
      <alignment horizontal="left" vertical="top" wrapText="1"/>
    </xf>
    <xf numFmtId="0" fontId="11" fillId="0" borderId="13" xfId="3" applyFont="1" applyBorder="1" applyAlignment="1">
      <alignment horizontal="left" vertical="top" wrapText="1"/>
    </xf>
    <xf numFmtId="0" fontId="11" fillId="0" borderId="3" xfId="3" applyFont="1" applyBorder="1" applyAlignment="1">
      <alignment horizontal="left" vertical="top" wrapText="1"/>
    </xf>
    <xf numFmtId="0" fontId="11" fillId="0" borderId="6" xfId="3" applyFont="1" applyBorder="1" applyAlignment="1">
      <alignment horizontal="left" vertical="top"/>
    </xf>
    <xf numFmtId="0" fontId="11" fillId="0" borderId="12" xfId="3" applyFont="1" applyBorder="1" applyAlignment="1">
      <alignment horizontal="left" vertical="top"/>
    </xf>
    <xf numFmtId="0" fontId="18" fillId="0" borderId="4" xfId="3" applyFont="1" applyBorder="1" applyAlignment="1">
      <alignment horizontal="left" vertical="top" wrapText="1"/>
    </xf>
    <xf numFmtId="0" fontId="18" fillId="0" borderId="6" xfId="3" applyFont="1" applyBorder="1" applyAlignment="1">
      <alignment horizontal="left" vertical="top" wrapText="1"/>
    </xf>
    <xf numFmtId="0" fontId="18" fillId="0" borderId="11" xfId="3" applyFont="1" applyBorder="1" applyAlignment="1">
      <alignment horizontal="left" vertical="top" wrapText="1"/>
    </xf>
    <xf numFmtId="0" fontId="18" fillId="0" borderId="12" xfId="3" applyFont="1" applyBorder="1" applyAlignment="1">
      <alignment horizontal="left" vertical="top" wrapText="1"/>
    </xf>
    <xf numFmtId="0" fontId="11" fillId="0" borderId="7" xfId="3" applyFont="1" applyBorder="1" applyAlignment="1">
      <alignment horizontal="center" vertical="top"/>
    </xf>
    <xf numFmtId="0" fontId="11" fillId="0" borderId="13" xfId="3" applyFont="1" applyBorder="1" applyAlignment="1">
      <alignment horizontal="center" vertical="top"/>
    </xf>
    <xf numFmtId="0" fontId="11" fillId="5" borderId="1" xfId="3" applyFont="1" applyFill="1" applyBorder="1" applyAlignment="1">
      <alignment horizontal="center" vertical="center"/>
    </xf>
    <xf numFmtId="0" fontId="11" fillId="5" borderId="39" xfId="3" applyFont="1" applyFill="1" applyBorder="1" applyAlignment="1">
      <alignment horizontal="center" vertical="center"/>
    </xf>
    <xf numFmtId="0" fontId="11" fillId="5" borderId="2" xfId="3" applyFont="1" applyFill="1" applyBorder="1" applyAlignment="1">
      <alignment horizontal="center" vertical="center"/>
    </xf>
    <xf numFmtId="0" fontId="11" fillId="0" borderId="62" xfId="3" applyFont="1" applyBorder="1" applyAlignment="1">
      <alignment horizontal="distributed" vertical="center"/>
    </xf>
    <xf numFmtId="0" fontId="11" fillId="0" borderId="11" xfId="3" applyFont="1" applyBorder="1" applyAlignment="1">
      <alignment horizontal="center" vertical="center" justifyLastLine="1"/>
    </xf>
    <xf numFmtId="0" fontId="11" fillId="0" borderId="12" xfId="3" applyFont="1" applyBorder="1" applyAlignment="1">
      <alignment horizontal="center" vertical="center" justifyLastLine="1"/>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3" fillId="0" borderId="8" xfId="3" applyFont="1" applyBorder="1" applyAlignment="1">
      <alignment horizontal="left" vertical="top" wrapText="1"/>
    </xf>
    <xf numFmtId="0" fontId="13" fillId="0" borderId="9"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28" fillId="0" borderId="7" xfId="3" applyFont="1" applyBorder="1" applyAlignment="1">
      <alignment horizontal="left" vertical="top" wrapText="1"/>
    </xf>
    <xf numFmtId="0" fontId="28" fillId="0" borderId="10" xfId="3" applyFont="1" applyBorder="1" applyAlignment="1">
      <alignment horizontal="left" vertical="top" wrapText="1"/>
    </xf>
    <xf numFmtId="0" fontId="28" fillId="0" borderId="13" xfId="3" applyFont="1" applyBorder="1" applyAlignment="1">
      <alignment horizontal="left" vertical="top" wrapText="1"/>
    </xf>
    <xf numFmtId="0" fontId="11" fillId="0" borderId="1" xfId="3" applyFont="1" applyBorder="1" applyAlignment="1">
      <alignment horizontal="center" vertical="center"/>
    </xf>
    <xf numFmtId="0" fontId="11" fillId="0" borderId="39" xfId="3" applyFont="1" applyBorder="1" applyAlignment="1">
      <alignment horizontal="center" vertical="center"/>
    </xf>
    <xf numFmtId="0" fontId="11" fillId="0" borderId="2" xfId="3" applyFont="1" applyBorder="1" applyAlignment="1">
      <alignment horizontal="center" vertical="center"/>
    </xf>
    <xf numFmtId="0" fontId="11" fillId="0" borderId="39" xfId="3" applyFont="1" applyBorder="1" applyAlignment="1">
      <alignment horizontal="distributed" vertical="center"/>
    </xf>
    <xf numFmtId="0" fontId="11" fillId="0" borderId="1" xfId="3" applyFont="1" applyBorder="1" applyAlignment="1">
      <alignment horizontal="center" vertical="center" justifyLastLine="1"/>
    </xf>
    <xf numFmtId="0" fontId="11" fillId="0" borderId="2" xfId="3" applyFont="1" applyBorder="1" applyAlignment="1">
      <alignment horizontal="center" vertical="center" justifyLastLine="1"/>
    </xf>
    <xf numFmtId="0" fontId="11" fillId="0" borderId="39" xfId="3" applyFont="1" applyBorder="1" applyAlignment="1">
      <alignment horizontal="distributed"/>
    </xf>
    <xf numFmtId="0" fontId="10" fillId="0" borderId="7" xfId="3" applyFont="1" applyBorder="1" applyAlignment="1">
      <alignment horizontal="left" vertical="top" wrapText="1"/>
    </xf>
    <xf numFmtId="0" fontId="10" fillId="0" borderId="13" xfId="3" applyFont="1" applyBorder="1" applyAlignment="1">
      <alignment horizontal="left" vertical="top" wrapText="1"/>
    </xf>
    <xf numFmtId="0" fontId="11" fillId="0" borderId="3" xfId="3" applyFont="1" applyBorder="1" applyAlignment="1">
      <alignment horizontal="center" vertical="center"/>
    </xf>
    <xf numFmtId="0" fontId="17" fillId="0" borderId="4" xfId="3" applyFont="1" applyBorder="1" applyAlignment="1">
      <alignment horizontal="left" vertical="top" wrapText="1"/>
    </xf>
    <xf numFmtId="0" fontId="17" fillId="0" borderId="6" xfId="3" applyFont="1" applyBorder="1" applyAlignment="1">
      <alignment horizontal="left" vertical="top" wrapText="1"/>
    </xf>
    <xf numFmtId="0" fontId="17" fillId="0" borderId="11" xfId="3" applyFont="1" applyBorder="1" applyAlignment="1">
      <alignment horizontal="left" vertical="top" wrapText="1"/>
    </xf>
    <xf numFmtId="0" fontId="17" fillId="0" borderId="12" xfId="3" applyFont="1" applyBorder="1" applyAlignment="1">
      <alignment horizontal="left" vertical="top" wrapText="1"/>
    </xf>
    <xf numFmtId="0" fontId="13" fillId="0" borderId="7" xfId="3" applyFont="1" applyBorder="1" applyAlignment="1">
      <alignment horizontal="center" vertical="top"/>
    </xf>
    <xf numFmtId="0" fontId="13" fillId="0" borderId="13" xfId="3" applyFont="1" applyBorder="1" applyAlignment="1">
      <alignment horizontal="center" vertical="top"/>
    </xf>
    <xf numFmtId="0" fontId="11" fillId="0" borderId="0" xfId="3" applyFont="1" applyBorder="1" applyAlignment="1">
      <alignment horizontal="distributed"/>
    </xf>
    <xf numFmtId="0" fontId="13" fillId="0" borderId="62" xfId="3" applyFont="1" applyBorder="1" applyAlignment="1">
      <alignment horizontal="center" vertical="center"/>
    </xf>
    <xf numFmtId="0" fontId="11" fillId="0" borderId="4" xfId="3" applyFont="1" applyBorder="1" applyAlignment="1">
      <alignment vertical="center" wrapText="1"/>
    </xf>
    <xf numFmtId="0" fontId="11" fillId="0" borderId="6" xfId="3" applyFont="1" applyBorder="1" applyAlignment="1">
      <alignment vertical="center" wrapText="1"/>
    </xf>
    <xf numFmtId="0" fontId="11" fillId="0" borderId="11" xfId="3" applyFont="1" applyBorder="1" applyAlignment="1">
      <alignment vertical="center" wrapText="1"/>
    </xf>
    <xf numFmtId="0" fontId="11" fillId="0" borderId="12" xfId="3" applyFont="1" applyBorder="1" applyAlignment="1">
      <alignment vertical="center" wrapText="1"/>
    </xf>
    <xf numFmtId="0" fontId="11" fillId="0" borderId="7" xfId="3" applyFont="1" applyBorder="1" applyAlignment="1">
      <alignment horizontal="center" vertical="center" wrapText="1"/>
    </xf>
    <xf numFmtId="0" fontId="11" fillId="0" borderId="13" xfId="3" applyFont="1" applyBorder="1" applyAlignment="1">
      <alignment horizontal="center" vertical="center" wrapText="1"/>
    </xf>
    <xf numFmtId="0" fontId="34" fillId="0" borderId="0" xfId="3" applyFont="1" applyAlignment="1">
      <alignment horizontal="center" vertical="center"/>
    </xf>
    <xf numFmtId="0" fontId="7" fillId="0" borderId="62" xfId="3" applyFont="1" applyBorder="1" applyAlignment="1">
      <alignment horizontal="center" vertical="center"/>
    </xf>
    <xf numFmtId="0" fontId="8" fillId="0" borderId="0" xfId="3" applyFont="1" applyBorder="1" applyAlignment="1">
      <alignment horizontal="distributed" vertical="top"/>
    </xf>
    <xf numFmtId="0" fontId="22" fillId="0" borderId="7" xfId="5" applyFont="1" applyBorder="1" applyAlignment="1">
      <alignment horizontal="distributed" vertical="center" wrapText="1"/>
    </xf>
    <xf numFmtId="0" fontId="22" fillId="0" borderId="10" xfId="5" applyFont="1" applyBorder="1" applyAlignment="1">
      <alignment horizontal="distributed" vertical="center" wrapText="1"/>
    </xf>
    <xf numFmtId="0" fontId="22" fillId="0" borderId="13" xfId="5" applyFont="1" applyBorder="1" applyAlignment="1">
      <alignment horizontal="distributed" vertical="center" wrapText="1"/>
    </xf>
    <xf numFmtId="0" fontId="31" fillId="0" borderId="7" xfId="5" applyFont="1" applyFill="1" applyBorder="1" applyAlignment="1">
      <alignment horizontal="distributed" vertical="center" wrapText="1"/>
    </xf>
    <xf numFmtId="0" fontId="31" fillId="0" borderId="10" xfId="5" applyFont="1" applyFill="1" applyBorder="1" applyAlignment="1">
      <alignment horizontal="distributed" vertical="center"/>
    </xf>
    <xf numFmtId="0" fontId="31" fillId="0" borderId="13" xfId="5" applyFont="1" applyFill="1" applyBorder="1" applyAlignment="1">
      <alignment horizontal="distributed" vertical="center"/>
    </xf>
    <xf numFmtId="0" fontId="45" fillId="0" borderId="0" xfId="5" applyFont="1" applyAlignment="1">
      <alignment horizontal="center" vertical="center"/>
    </xf>
    <xf numFmtId="0" fontId="22" fillId="0" borderId="4" xfId="5" applyFont="1" applyBorder="1" applyAlignment="1">
      <alignment horizontal="distributed" vertical="center"/>
    </xf>
    <xf numFmtId="0" fontId="22" fillId="0" borderId="8" xfId="5" applyFont="1" applyBorder="1" applyAlignment="1">
      <alignment horizontal="distributed" vertical="center"/>
    </xf>
    <xf numFmtId="0" fontId="22" fillId="0" borderId="11" xfId="5" applyFont="1" applyBorder="1" applyAlignment="1">
      <alignment horizontal="distributed" vertical="center"/>
    </xf>
    <xf numFmtId="0" fontId="22" fillId="0" borderId="7" xfId="5" applyFont="1" applyBorder="1" applyAlignment="1">
      <alignment horizontal="distributed" vertical="center"/>
    </xf>
    <xf numFmtId="0" fontId="22" fillId="0" borderId="10" xfId="5" applyFont="1" applyBorder="1" applyAlignment="1">
      <alignment horizontal="distributed" vertical="center"/>
    </xf>
    <xf numFmtId="0" fontId="22" fillId="0" borderId="13" xfId="5" applyFont="1" applyBorder="1" applyAlignment="1">
      <alignment horizontal="distributed" vertical="center"/>
    </xf>
    <xf numFmtId="0" fontId="24" fillId="0" borderId="7" xfId="5" applyFont="1" applyBorder="1" applyAlignment="1">
      <alignment horizontal="distributed" vertical="center" wrapText="1"/>
    </xf>
    <xf numFmtId="0" fontId="24" fillId="0" borderId="10" xfId="5" applyFont="1" applyBorder="1" applyAlignment="1">
      <alignment horizontal="distributed" vertical="center" wrapText="1"/>
    </xf>
    <xf numFmtId="0" fontId="24" fillId="0" borderId="13" xfId="5" applyFont="1" applyBorder="1" applyAlignment="1">
      <alignment horizontal="distributed" vertical="center" wrapText="1"/>
    </xf>
    <xf numFmtId="0" fontId="24" fillId="0" borderId="7" xfId="5" applyFont="1" applyFill="1" applyBorder="1" applyAlignment="1">
      <alignment horizontal="center" vertical="center" wrapText="1"/>
    </xf>
    <xf numFmtId="0" fontId="24" fillId="0" borderId="10" xfId="5" applyFont="1" applyFill="1" applyBorder="1" applyAlignment="1">
      <alignment horizontal="center" vertical="center" wrapText="1"/>
    </xf>
    <xf numFmtId="0" fontId="24" fillId="0" borderId="13" xfId="5" applyFont="1" applyFill="1" applyBorder="1" applyAlignment="1">
      <alignment horizontal="center" vertical="center" wrapText="1"/>
    </xf>
    <xf numFmtId="0" fontId="22" fillId="0" borderId="7" xfId="5" applyFont="1" applyFill="1" applyBorder="1" applyAlignment="1">
      <alignment horizontal="distributed" vertical="center" wrapText="1"/>
    </xf>
    <xf numFmtId="0" fontId="22" fillId="0" borderId="10" xfId="5" applyFont="1" applyFill="1" applyBorder="1" applyAlignment="1">
      <alignment horizontal="distributed" vertical="center" wrapText="1"/>
    </xf>
    <xf numFmtId="0" fontId="22" fillId="0" borderId="13" xfId="5" applyFont="1" applyFill="1" applyBorder="1" applyAlignment="1">
      <alignment horizontal="distributed" vertical="center" wrapText="1"/>
    </xf>
    <xf numFmtId="0" fontId="24" fillId="0" borderId="7" xfId="5" applyFont="1" applyBorder="1" applyAlignment="1">
      <alignment horizontal="center" vertical="center" wrapText="1"/>
    </xf>
    <xf numFmtId="0" fontId="24" fillId="0" borderId="10" xfId="5" applyFont="1" applyBorder="1" applyAlignment="1">
      <alignment horizontal="center" vertical="center" wrapText="1"/>
    </xf>
    <xf numFmtId="0" fontId="24" fillId="0" borderId="13" xfId="5" applyFont="1" applyBorder="1" applyAlignment="1">
      <alignment horizontal="center" vertical="center" wrapText="1"/>
    </xf>
    <xf numFmtId="0" fontId="22" fillId="0" borderId="4" xfId="5" applyFont="1" applyFill="1" applyBorder="1" applyAlignment="1">
      <alignment horizontal="center" vertical="center" wrapText="1"/>
    </xf>
    <xf numFmtId="0" fontId="22" fillId="0" borderId="8" xfId="5" applyFont="1" applyFill="1" applyBorder="1" applyAlignment="1">
      <alignment horizontal="center" vertical="center" wrapText="1"/>
    </xf>
    <xf numFmtId="0" fontId="22" fillId="0" borderId="11" xfId="5" applyFont="1" applyFill="1" applyBorder="1" applyAlignment="1">
      <alignment horizontal="center" vertical="center" wrapText="1"/>
    </xf>
    <xf numFmtId="0" fontId="23" fillId="0" borderId="7" xfId="5" applyFont="1" applyBorder="1" applyAlignment="1">
      <alignment horizontal="distributed" vertical="center"/>
    </xf>
    <xf numFmtId="0" fontId="23" fillId="0" borderId="10" xfId="5" applyFont="1" applyBorder="1" applyAlignment="1">
      <alignment horizontal="distributed" vertical="center"/>
    </xf>
    <xf numFmtId="0" fontId="23" fillId="0" borderId="13" xfId="5" applyFont="1" applyBorder="1" applyAlignment="1">
      <alignment horizontal="distributed" vertical="center"/>
    </xf>
    <xf numFmtId="0" fontId="22" fillId="0" borderId="40" xfId="5" applyFont="1" applyFill="1" applyBorder="1" applyAlignment="1">
      <alignment horizontal="center" vertical="center" wrapText="1"/>
    </xf>
    <xf numFmtId="0" fontId="22" fillId="0" borderId="63" xfId="5" applyFont="1" applyFill="1" applyBorder="1" applyAlignment="1">
      <alignment horizontal="center" vertical="center" wrapText="1"/>
    </xf>
    <xf numFmtId="0" fontId="22" fillId="0" borderId="64" xfId="5" applyFont="1" applyFill="1" applyBorder="1" applyAlignment="1">
      <alignment horizontal="center" vertical="center" wrapText="1"/>
    </xf>
    <xf numFmtId="0" fontId="30" fillId="0" borderId="7" xfId="5" applyFont="1" applyFill="1" applyBorder="1" applyAlignment="1">
      <alignment horizontal="distributed" vertical="center" wrapText="1"/>
    </xf>
    <xf numFmtId="0" fontId="30" fillId="0" borderId="10" xfId="5" applyFont="1" applyFill="1" applyBorder="1" applyAlignment="1">
      <alignment horizontal="distributed" vertical="center" wrapText="1"/>
    </xf>
    <xf numFmtId="0" fontId="30" fillId="0" borderId="13" xfId="5" applyFont="1" applyFill="1" applyBorder="1" applyAlignment="1">
      <alignment horizontal="distributed" vertical="center" wrapText="1"/>
    </xf>
    <xf numFmtId="0" fontId="32" fillId="0" borderId="7" xfId="5" applyFont="1" applyFill="1" applyBorder="1" applyAlignment="1">
      <alignment horizontal="distributed" vertical="center" wrapText="1"/>
    </xf>
    <xf numFmtId="0" fontId="32" fillId="0" borderId="10" xfId="5" applyFont="1" applyFill="1" applyBorder="1" applyAlignment="1">
      <alignment horizontal="distributed" vertical="center" wrapText="1"/>
    </xf>
    <xf numFmtId="0" fontId="32" fillId="0" borderId="13" xfId="5" applyFont="1" applyFill="1" applyBorder="1" applyAlignment="1">
      <alignment horizontal="distributed" vertical="center" wrapText="1"/>
    </xf>
    <xf numFmtId="0" fontId="25" fillId="0" borderId="7" xfId="5" applyFont="1" applyBorder="1" applyAlignment="1">
      <alignment horizontal="distributed" vertical="center" wrapText="1"/>
    </xf>
    <xf numFmtId="0" fontId="25" fillId="0" borderId="13" xfId="5" applyFont="1" applyBorder="1" applyAlignment="1">
      <alignment horizontal="distributed" vertical="center" wrapText="1"/>
    </xf>
    <xf numFmtId="0" fontId="22" fillId="0" borderId="1" xfId="5" applyFont="1" applyBorder="1" applyAlignment="1">
      <alignment horizontal="distributed" vertical="center"/>
    </xf>
    <xf numFmtId="0" fontId="22" fillId="0" borderId="39" xfId="5" applyFont="1" applyBorder="1" applyAlignment="1">
      <alignment horizontal="distributed" vertical="center"/>
    </xf>
    <xf numFmtId="0" fontId="22" fillId="0" borderId="2" xfId="5" applyFont="1" applyBorder="1" applyAlignment="1">
      <alignment horizontal="distributed" vertical="center"/>
    </xf>
    <xf numFmtId="0" fontId="22" fillId="0" borderId="6" xfId="5" applyFont="1" applyBorder="1" applyAlignment="1">
      <alignment horizontal="center" vertical="center"/>
    </xf>
    <xf numFmtId="0" fontId="22" fillId="0" borderId="9" xfId="5" applyFont="1" applyBorder="1" applyAlignment="1">
      <alignment horizontal="center" vertical="center"/>
    </xf>
    <xf numFmtId="0" fontId="22" fillId="0" borderId="12" xfId="5" applyFont="1" applyBorder="1" applyAlignment="1">
      <alignment horizontal="center" vertical="center"/>
    </xf>
    <xf numFmtId="0" fontId="24" fillId="0" borderId="11" xfId="5" applyFont="1" applyBorder="1" applyAlignment="1">
      <alignment horizontal="distributed" vertical="center" wrapText="1"/>
    </xf>
    <xf numFmtId="0" fontId="24" fillId="0" borderId="12" xfId="5" applyFont="1" applyBorder="1" applyAlignment="1">
      <alignment horizontal="distributed" vertical="center" wrapText="1"/>
    </xf>
    <xf numFmtId="0" fontId="25" fillId="0" borderId="4" xfId="5" applyFont="1" applyBorder="1" applyAlignment="1">
      <alignment horizontal="center" vertical="center"/>
    </xf>
    <xf numFmtId="0" fontId="25" fillId="0" borderId="5" xfId="5" applyFont="1" applyBorder="1" applyAlignment="1">
      <alignment horizontal="center" vertical="center"/>
    </xf>
    <xf numFmtId="0" fontId="25" fillId="0" borderId="6" xfId="5" applyFont="1" applyBorder="1" applyAlignment="1">
      <alignment horizontal="center" vertical="center"/>
    </xf>
    <xf numFmtId="0" fontId="8" fillId="0" borderId="0" xfId="3" applyFont="1" applyAlignment="1">
      <alignment horizontal="distributed" vertical="center" indent="4"/>
    </xf>
    <xf numFmtId="0" fontId="4" fillId="0" borderId="67" xfId="3" applyFont="1" applyBorder="1" applyAlignment="1">
      <alignment horizontal="distributed" vertical="center" wrapText="1" indent="5"/>
    </xf>
    <xf numFmtId="0" fontId="4" fillId="0" borderId="20" xfId="3" applyFont="1" applyBorder="1" applyAlignment="1">
      <alignment horizontal="distributed" vertical="center" wrapText="1" indent="5"/>
    </xf>
    <xf numFmtId="0" fontId="4" fillId="0" borderId="68" xfId="3" applyFont="1" applyBorder="1" applyAlignment="1">
      <alignment horizontal="distributed" vertical="distributed" wrapText="1"/>
    </xf>
    <xf numFmtId="0" fontId="4" fillId="0" borderId="69" xfId="3" applyFont="1" applyBorder="1" applyAlignment="1">
      <alignment horizontal="distributed" vertical="distributed" wrapText="1"/>
    </xf>
    <xf numFmtId="0" fontId="4" fillId="0" borderId="1" xfId="5" applyBorder="1" applyAlignment="1">
      <alignment horizontal="distributed" vertical="distributed" wrapText="1"/>
    </xf>
    <xf numFmtId="0" fontId="4" fillId="0" borderId="25" xfId="5" applyBorder="1" applyAlignment="1">
      <alignment horizontal="distributed" vertical="distributed" wrapText="1"/>
    </xf>
    <xf numFmtId="0" fontId="4" fillId="0" borderId="58" xfId="5" applyBorder="1" applyAlignment="1">
      <alignment horizontal="distributed" vertical="distributed"/>
    </xf>
    <xf numFmtId="0" fontId="4" fillId="0" borderId="37" xfId="5" applyBorder="1" applyAlignment="1">
      <alignment horizontal="distributed" vertical="distributed"/>
    </xf>
    <xf numFmtId="0" fontId="4" fillId="0" borderId="26" xfId="3" applyFont="1" applyBorder="1" applyAlignment="1">
      <alignment vertical="center"/>
    </xf>
    <xf numFmtId="0" fontId="4" fillId="0" borderId="65" xfId="3" applyFont="1" applyBorder="1" applyAlignment="1">
      <alignment vertical="center"/>
    </xf>
    <xf numFmtId="0" fontId="4" fillId="0" borderId="21" xfId="3" applyFont="1" applyBorder="1" applyAlignment="1">
      <alignment vertical="center"/>
    </xf>
    <xf numFmtId="0" fontId="4" fillId="0" borderId="28" xfId="3" applyFont="1" applyBorder="1" applyAlignment="1">
      <alignment horizontal="distributed" vertical="center" indent="1"/>
    </xf>
    <xf numFmtId="0" fontId="4" fillId="0" borderId="66"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1" xfId="5" applyBorder="1" applyAlignment="1">
      <alignment horizontal="distributed" vertical="distributed"/>
    </xf>
    <xf numFmtId="0" fontId="4" fillId="0" borderId="25" xfId="5" applyBorder="1" applyAlignment="1">
      <alignment horizontal="distributed" vertical="distributed"/>
    </xf>
    <xf numFmtId="0" fontId="19" fillId="0" borderId="60" xfId="5" applyFont="1" applyBorder="1" applyAlignment="1">
      <alignment horizontal="left" vertical="center" wrapText="1"/>
    </xf>
    <xf numFmtId="0" fontId="4" fillId="0" borderId="70" xfId="3" applyFont="1" applyBorder="1" applyAlignment="1">
      <alignment horizontal="distributed" vertical="center" indent="4"/>
    </xf>
    <xf numFmtId="0" fontId="4" fillId="0" borderId="25" xfId="3" applyFont="1" applyBorder="1" applyAlignment="1">
      <alignment horizontal="distributed" vertical="center" indent="4"/>
    </xf>
    <xf numFmtId="0" fontId="4" fillId="0" borderId="71" xfId="3" applyFont="1" applyBorder="1" applyAlignment="1">
      <alignment horizontal="distributed" vertical="center" indent="4"/>
    </xf>
    <xf numFmtId="0" fontId="4" fillId="0" borderId="37" xfId="3" applyFont="1" applyBorder="1" applyAlignment="1">
      <alignment horizontal="distributed" vertical="center" indent="4"/>
    </xf>
    <xf numFmtId="0" fontId="7" fillId="0" borderId="0" xfId="3" applyFont="1" applyBorder="1" applyAlignment="1">
      <alignment horizontal="distributed" vertical="center" indent="4"/>
    </xf>
    <xf numFmtId="0" fontId="4" fillId="0" borderId="72" xfId="3" applyFont="1" applyBorder="1" applyAlignment="1">
      <alignment vertical="center" wrapText="1"/>
    </xf>
    <xf numFmtId="0" fontId="4" fillId="0" borderId="20" xfId="3" applyFont="1" applyBorder="1" applyAlignment="1">
      <alignment vertical="center" wrapText="1"/>
    </xf>
    <xf numFmtId="0" fontId="4" fillId="0" borderId="73" xfId="3" applyFont="1" applyBorder="1" applyAlignment="1">
      <alignment horizontal="distributed" vertical="center" indent="4"/>
    </xf>
    <xf numFmtId="0" fontId="4" fillId="0" borderId="69" xfId="3" applyFont="1" applyBorder="1" applyAlignment="1">
      <alignment horizontal="distributed" vertical="center" indent="4"/>
    </xf>
    <xf numFmtId="0" fontId="44" fillId="0" borderId="0" xfId="4" applyFont="1" applyAlignment="1">
      <alignment horizontal="center" vertical="center"/>
    </xf>
    <xf numFmtId="0" fontId="22" fillId="6" borderId="45" xfId="4" applyFill="1" applyBorder="1" applyAlignment="1">
      <alignment horizontal="center" vertical="center"/>
    </xf>
    <xf numFmtId="0" fontId="49" fillId="0" borderId="0" xfId="0" applyFont="1" applyAlignment="1">
      <alignment horizontal="center" vertical="center"/>
    </xf>
    <xf numFmtId="0" fontId="0" fillId="7" borderId="62" xfId="0" applyFill="1" applyBorder="1" applyAlignment="1">
      <alignment horizontal="left" vertical="center"/>
    </xf>
    <xf numFmtId="0" fontId="0" fillId="7" borderId="39" xfId="0" applyFill="1" applyBorder="1" applyAlignment="1">
      <alignment horizontal="left" vertical="center"/>
    </xf>
  </cellXfs>
  <cellStyles count="8">
    <cellStyle name="桁区切り" xfId="1" builtinId="6"/>
    <cellStyle name="桁区切り 2" xfId="2" xr:uid="{00000000-0005-0000-0000-000001000000}"/>
    <cellStyle name="桁区切り 3" xfId="7" xr:uid="{00000000-0005-0000-0000-000002000000}"/>
    <cellStyle name="標準" xfId="0" builtinId="0"/>
    <cellStyle name="標準 2" xfId="3" xr:uid="{00000000-0005-0000-0000-000004000000}"/>
    <cellStyle name="標準 3" xfId="4" xr:uid="{00000000-0005-0000-0000-000005000000}"/>
    <cellStyle name="標準_申請_別紙２５－(6)" xfId="5" xr:uid="{00000000-0005-0000-0000-000006000000}"/>
    <cellStyle name="未定義"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923925</xdr:colOff>
      <xdr:row>9</xdr:row>
      <xdr:rowOff>285750</xdr:rowOff>
    </xdr:from>
    <xdr:to>
      <xdr:col>16</xdr:col>
      <xdr:colOff>6383</xdr:colOff>
      <xdr:row>9</xdr:row>
      <xdr:rowOff>285750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rot="5400000">
          <a:off x="14882813" y="4633912"/>
          <a:ext cx="440055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345281</xdr:colOff>
      <xdr:row>25</xdr:row>
      <xdr:rowOff>71437</xdr:rowOff>
    </xdr:from>
    <xdr:to>
      <xdr:col>15</xdr:col>
      <xdr:colOff>119062</xdr:colOff>
      <xdr:row>33</xdr:row>
      <xdr:rowOff>107156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55344" y="8691562"/>
          <a:ext cx="9167812" cy="11787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・水色のセル･･･数式が入っているため、ご記入いただかないようお願いいたします。</a:t>
          </a:r>
          <a:endParaRPr kumimoji="1" lang="en-US" altLang="ja-JP" sz="1600"/>
        </a:p>
        <a:p>
          <a:endParaRPr kumimoji="1" lang="en-US" altLang="ja-JP" sz="1600"/>
        </a:p>
        <a:p>
          <a:r>
            <a:rPr kumimoji="1" lang="ja-JP" altLang="en-US" sz="1600"/>
            <a:t>・ピンク色のセル･･･記入の対象です。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15875</xdr:colOff>
      <xdr:row>7</xdr:row>
      <xdr:rowOff>333375</xdr:rowOff>
    </xdr:from>
    <xdr:to>
      <xdr:col>11</xdr:col>
      <xdr:colOff>301625</xdr:colOff>
      <xdr:row>12</xdr:row>
      <xdr:rowOff>206375</xdr:rowOff>
    </xdr:to>
    <xdr:sp macro="" textlink="">
      <xdr:nvSpPr>
        <xdr:cNvPr id="2" name="テキスト ボックス 1">
          <a:extLst>
            <a:ext uri="{FF2B5EF4-FFF2-40B4-BE49-F238E27FC236}">
              <a16:creationId xmlns:a16="http://schemas.microsoft.com/office/drawing/2014/main" id="{B7FBE49F-32FC-4234-B7F2-B03532DFC836}"/>
            </a:ext>
          </a:extLst>
        </xdr:cNvPr>
        <xdr:cNvSpPr txBox="1"/>
      </xdr:nvSpPr>
      <xdr:spPr>
        <a:xfrm>
          <a:off x="7096125" y="2111375"/>
          <a:ext cx="3698875" cy="193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貴院にて名簿をお持ちの場合、そちらを添付していただいてもかまいません。</a:t>
          </a:r>
          <a:endParaRPr kumimoji="1" lang="en-US" altLang="ja-JP" sz="1600"/>
        </a:p>
        <a:p>
          <a:r>
            <a:rPr kumimoji="1" lang="ja-JP" altLang="en-US" sz="1600"/>
            <a:t>その場合は、各項目（氏名、年齢、免許取得日、取得資格）の記載漏れがないようご注意ください。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285750</xdr:colOff>
      <xdr:row>13</xdr:row>
      <xdr:rowOff>31750</xdr:rowOff>
    </xdr:to>
    <xdr:sp macro="" textlink="">
      <xdr:nvSpPr>
        <xdr:cNvPr id="2" name="テキスト ボックス 1">
          <a:extLst>
            <a:ext uri="{FF2B5EF4-FFF2-40B4-BE49-F238E27FC236}">
              <a16:creationId xmlns:a16="http://schemas.microsoft.com/office/drawing/2014/main" id="{99461764-6456-4870-866E-90701575F515}"/>
            </a:ext>
          </a:extLst>
        </xdr:cNvPr>
        <xdr:cNvSpPr txBox="1"/>
      </xdr:nvSpPr>
      <xdr:spPr>
        <a:xfrm>
          <a:off x="7683500" y="2381250"/>
          <a:ext cx="3698875" cy="193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貴院にて名簿をお持ちの場合、そちらを添付していただいてもかまいません。</a:t>
          </a:r>
          <a:endParaRPr kumimoji="1" lang="en-US" altLang="ja-JP" sz="1600"/>
        </a:p>
        <a:p>
          <a:r>
            <a:rPr kumimoji="1" lang="ja-JP" altLang="en-US" sz="1600"/>
            <a:t>その場合は、各項目（担当の別、役職、氏名、経験年数）の記載漏れがないようご注意ください。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47937</xdr:colOff>
      <xdr:row>26</xdr:row>
      <xdr:rowOff>153147</xdr:rowOff>
    </xdr:from>
    <xdr:to>
      <xdr:col>12</xdr:col>
      <xdr:colOff>645583</xdr:colOff>
      <xdr:row>30</xdr:row>
      <xdr:rowOff>63499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746937" y="6037480"/>
          <a:ext cx="6788896" cy="841686"/>
        </a:xfrm>
        <a:prstGeom prst="leftArrowCallout">
          <a:avLst>
            <a:gd name="adj1" fmla="val 25000"/>
            <a:gd name="adj2" fmla="val 25000"/>
            <a:gd name="adj3" fmla="val 25000"/>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ご記入をお願いします。（日付は１号様式と合わせてください。）</a:t>
          </a:r>
          <a:endParaRPr kumimoji="1" lang="en-US" altLang="ja-JP" sz="1600"/>
        </a:p>
        <a:p>
          <a:r>
            <a:rPr kumimoji="1" lang="ja-JP" altLang="en-US" sz="1600"/>
            <a:t>ご押印不要です。</a:t>
          </a:r>
        </a:p>
      </xdr:txBody>
    </xdr:sp>
    <xdr:clientData/>
  </xdr:twoCellAnchor>
  <xdr:twoCellAnchor>
    <xdr:from>
      <xdr:col>3</xdr:col>
      <xdr:colOff>98986</xdr:colOff>
      <xdr:row>6</xdr:row>
      <xdr:rowOff>201083</xdr:rowOff>
    </xdr:from>
    <xdr:to>
      <xdr:col>10</xdr:col>
      <xdr:colOff>645582</xdr:colOff>
      <xdr:row>11</xdr:row>
      <xdr:rowOff>31751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797986" y="1746250"/>
          <a:ext cx="5362013" cy="899584"/>
        </a:xfrm>
        <a:prstGeom prst="leftArrowCallout">
          <a:avLst>
            <a:gd name="adj1" fmla="val 25000"/>
            <a:gd name="adj2" fmla="val 25000"/>
            <a:gd name="adj3" fmla="val 25000"/>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収入額と支出額が合致するようにしてください。</a:t>
          </a:r>
        </a:p>
      </xdr:txBody>
    </xdr:sp>
    <xdr:clientData/>
  </xdr:twoCellAnchor>
  <xdr:twoCellAnchor>
    <xdr:from>
      <xdr:col>3</xdr:col>
      <xdr:colOff>33619</xdr:colOff>
      <xdr:row>14</xdr:row>
      <xdr:rowOff>0</xdr:rowOff>
    </xdr:from>
    <xdr:to>
      <xdr:col>11</xdr:col>
      <xdr:colOff>649941</xdr:colOff>
      <xdr:row>24</xdr:row>
      <xdr:rowOff>44824</xdr:rowOff>
    </xdr:to>
    <xdr:sp macro="" textlink="">
      <xdr:nvSpPr>
        <xdr:cNvPr id="5" name="テキスト ボックス 4">
          <a:extLst>
            <a:ext uri="{FF2B5EF4-FFF2-40B4-BE49-F238E27FC236}">
              <a16:creationId xmlns:a16="http://schemas.microsoft.com/office/drawing/2014/main" id="{B2B5FE3D-B87E-4EBB-B24F-CA3816BE5B8D}"/>
            </a:ext>
          </a:extLst>
        </xdr:cNvPr>
        <xdr:cNvSpPr txBox="1"/>
      </xdr:nvSpPr>
      <xdr:spPr>
        <a:xfrm>
          <a:off x="4728884" y="3361765"/>
          <a:ext cx="6084792" cy="2274794"/>
        </a:xfrm>
        <a:prstGeom prst="leftArrowCallout">
          <a:avLst>
            <a:gd name="adj1" fmla="val 16133"/>
            <a:gd name="adj2" fmla="val 18596"/>
            <a:gd name="adj3" fmla="val 19581"/>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支出区分および金額は、第３－１号様式に合わせてください。</a:t>
          </a:r>
          <a:endParaRPr kumimoji="1" lang="en-US" altLang="ja-JP" sz="1600"/>
        </a:p>
        <a:p>
          <a:r>
            <a:rPr kumimoji="1" lang="ja-JP" altLang="en-US" sz="1600"/>
            <a:t>小区分でなく、大区分ごとにご記入いただいてかまいません。</a:t>
          </a:r>
          <a:endParaRPr kumimoji="1" lang="en-US" altLang="ja-JP" sz="1600"/>
        </a:p>
        <a:p>
          <a:r>
            <a:rPr kumimoji="1" lang="ja-JP" altLang="en-US" sz="1600"/>
            <a:t>（例）需用費の場合、「消耗品費」「印刷製本費」などの区分ごとではなく、「需用費」まとめてのご記載でかまいません。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U43"/>
  <sheetViews>
    <sheetView showGridLines="0" view="pageBreakPreview" zoomScale="80" zoomScaleNormal="75" zoomScaleSheetLayoutView="80" workbookViewId="0">
      <selection activeCell="B11" sqref="B11"/>
    </sheetView>
  </sheetViews>
  <sheetFormatPr defaultColWidth="9" defaultRowHeight="11.25" x14ac:dyDescent="0.15"/>
  <cols>
    <col min="1" max="1" width="15.625" style="85" customWidth="1"/>
    <col min="2" max="2" width="18.875" style="85" customWidth="1"/>
    <col min="3" max="3" width="8.75" style="85" customWidth="1"/>
    <col min="4" max="4" width="13.25" style="85" customWidth="1"/>
    <col min="5" max="5" width="9.875" style="85" customWidth="1"/>
    <col min="6" max="7" width="13.25" style="85" customWidth="1"/>
    <col min="8" max="8" width="8.625" style="85" bestFit="1" customWidth="1"/>
    <col min="9" max="10" width="11.5" style="85" customWidth="1"/>
    <col min="11" max="11" width="8.375" style="85" customWidth="1"/>
    <col min="12" max="12" width="9.5" style="85" customWidth="1"/>
    <col min="13" max="13" width="10.625" style="85" customWidth="1"/>
    <col min="14" max="17" width="13.25" style="85" customWidth="1"/>
    <col min="18" max="18" width="14.625" style="85" customWidth="1"/>
    <col min="19" max="19" width="3.25" style="85" customWidth="1"/>
    <col min="20" max="16384" width="9" style="85"/>
  </cols>
  <sheetData>
    <row r="1" spans="1:21" ht="14.25" customHeight="1" x14ac:dyDescent="0.15">
      <c r="A1" s="182" t="s">
        <v>262</v>
      </c>
      <c r="R1" s="86"/>
    </row>
    <row r="2" spans="1:21" s="1" customFormat="1" ht="34.5" customHeight="1" x14ac:dyDescent="0.2">
      <c r="A2" s="262" t="s">
        <v>263</v>
      </c>
      <c r="B2" s="262"/>
      <c r="C2" s="262"/>
      <c r="D2" s="262"/>
      <c r="E2" s="262"/>
      <c r="F2" s="262"/>
      <c r="G2" s="262"/>
      <c r="H2" s="262"/>
      <c r="I2" s="262"/>
      <c r="J2" s="262"/>
      <c r="K2" s="262"/>
      <c r="L2" s="262"/>
      <c r="M2" s="262"/>
      <c r="N2" s="262"/>
      <c r="O2" s="262"/>
      <c r="P2" s="262"/>
      <c r="Q2" s="262"/>
      <c r="R2" s="262"/>
      <c r="S2" s="124"/>
      <c r="T2" s="124"/>
      <c r="U2" s="124"/>
    </row>
    <row r="3" spans="1:21" ht="14.25" customHeight="1" x14ac:dyDescent="0.15">
      <c r="R3" s="86"/>
    </row>
    <row r="4" spans="1:21" ht="14.25" customHeight="1" x14ac:dyDescent="0.15">
      <c r="O4" s="263"/>
      <c r="P4" s="263"/>
      <c r="Q4" s="263"/>
      <c r="R4" s="263"/>
    </row>
    <row r="5" spans="1:21" ht="14.25" customHeight="1" x14ac:dyDescent="0.15">
      <c r="O5" s="264"/>
      <c r="P5" s="264"/>
      <c r="Q5" s="264"/>
      <c r="R5" s="264"/>
    </row>
    <row r="6" spans="1:21" ht="28.5" customHeight="1" x14ac:dyDescent="0.15">
      <c r="A6" s="89"/>
      <c r="B6" s="90"/>
      <c r="C6" s="89"/>
      <c r="D6" s="91"/>
      <c r="E6" s="91"/>
      <c r="F6" s="91"/>
      <c r="G6" s="91"/>
      <c r="H6" s="265" t="s">
        <v>36</v>
      </c>
      <c r="I6" s="266"/>
      <c r="J6" s="266"/>
      <c r="K6" s="266"/>
      <c r="L6" s="266"/>
      <c r="M6" s="266"/>
      <c r="N6" s="267"/>
      <c r="O6" s="91"/>
      <c r="P6" s="91"/>
      <c r="Q6" s="91"/>
      <c r="R6" s="89"/>
    </row>
    <row r="7" spans="1:21" ht="28.5" customHeight="1" x14ac:dyDescent="0.15">
      <c r="A7" s="259" t="s">
        <v>39</v>
      </c>
      <c r="B7" s="269" t="s">
        <v>40</v>
      </c>
      <c r="C7" s="261" t="s">
        <v>41</v>
      </c>
      <c r="D7" s="268" t="s">
        <v>2</v>
      </c>
      <c r="E7" s="275" t="s">
        <v>245</v>
      </c>
      <c r="F7" s="268" t="s">
        <v>3</v>
      </c>
      <c r="G7" s="257" t="s">
        <v>246</v>
      </c>
      <c r="H7" s="259" t="s">
        <v>247</v>
      </c>
      <c r="I7" s="100" t="s">
        <v>248</v>
      </c>
      <c r="J7" s="103" t="s">
        <v>75</v>
      </c>
      <c r="K7" s="270" t="s">
        <v>249</v>
      </c>
      <c r="L7" s="271"/>
      <c r="M7" s="272"/>
      <c r="N7" s="273" t="s">
        <v>15</v>
      </c>
      <c r="O7" s="259" t="s">
        <v>4</v>
      </c>
      <c r="P7" s="259" t="s">
        <v>42</v>
      </c>
      <c r="Q7" s="259" t="s">
        <v>322</v>
      </c>
      <c r="R7" s="260" t="s">
        <v>5</v>
      </c>
    </row>
    <row r="8" spans="1:21" ht="28.5" customHeight="1" x14ac:dyDescent="0.15">
      <c r="A8" s="259"/>
      <c r="B8" s="269"/>
      <c r="C8" s="261"/>
      <c r="D8" s="268"/>
      <c r="E8" s="275"/>
      <c r="F8" s="268"/>
      <c r="G8" s="258"/>
      <c r="H8" s="259"/>
      <c r="I8" s="101" t="s">
        <v>45</v>
      </c>
      <c r="J8" s="101" t="s">
        <v>45</v>
      </c>
      <c r="K8" s="102" t="s">
        <v>46</v>
      </c>
      <c r="L8" s="102" t="s">
        <v>47</v>
      </c>
      <c r="M8" s="101" t="s">
        <v>45</v>
      </c>
      <c r="N8" s="274"/>
      <c r="O8" s="259"/>
      <c r="P8" s="259"/>
      <c r="Q8" s="259"/>
      <c r="R8" s="260"/>
    </row>
    <row r="9" spans="1:21" s="95" customFormat="1" ht="28.5" customHeight="1" x14ac:dyDescent="0.15">
      <c r="A9" s="92"/>
      <c r="B9" s="92"/>
      <c r="C9" s="92"/>
      <c r="D9" s="93" t="s">
        <v>6</v>
      </c>
      <c r="E9" s="93" t="s">
        <v>7</v>
      </c>
      <c r="F9" s="94" t="s">
        <v>8</v>
      </c>
      <c r="G9" s="93" t="s">
        <v>9</v>
      </c>
      <c r="H9" s="94"/>
      <c r="I9" s="94"/>
      <c r="J9" s="94"/>
      <c r="K9" s="94"/>
      <c r="L9" s="94"/>
      <c r="M9" s="94"/>
      <c r="N9" s="94" t="s">
        <v>242</v>
      </c>
      <c r="O9" s="94" t="s">
        <v>10</v>
      </c>
      <c r="P9" s="94" t="s">
        <v>11</v>
      </c>
      <c r="Q9" s="94" t="s">
        <v>300</v>
      </c>
      <c r="R9" s="94"/>
    </row>
    <row r="10" spans="1:21" ht="23.25" customHeight="1" thickBot="1" x14ac:dyDescent="0.2">
      <c r="A10" s="90"/>
      <c r="B10" s="97"/>
      <c r="C10" s="97"/>
      <c r="D10" s="98" t="s">
        <v>12</v>
      </c>
      <c r="E10" s="98" t="s">
        <v>12</v>
      </c>
      <c r="F10" s="98" t="s">
        <v>12</v>
      </c>
      <c r="G10" s="98" t="s">
        <v>12</v>
      </c>
      <c r="H10" s="98" t="s">
        <v>51</v>
      </c>
      <c r="I10" s="98" t="s">
        <v>12</v>
      </c>
      <c r="J10" s="98" t="s">
        <v>12</v>
      </c>
      <c r="K10" s="98" t="s">
        <v>52</v>
      </c>
      <c r="L10" s="98" t="s">
        <v>51</v>
      </c>
      <c r="M10" s="98" t="s">
        <v>13</v>
      </c>
      <c r="N10" s="98" t="s">
        <v>13</v>
      </c>
      <c r="O10" s="98" t="s">
        <v>12</v>
      </c>
      <c r="P10" s="98" t="s">
        <v>12</v>
      </c>
      <c r="Q10" s="98" t="s">
        <v>12</v>
      </c>
      <c r="R10" s="255"/>
    </row>
    <row r="11" spans="1:21" s="95" customFormat="1" ht="135.75" customHeight="1" thickBot="1" x14ac:dyDescent="0.2">
      <c r="A11" s="217"/>
      <c r="B11" s="217"/>
      <c r="C11" s="217"/>
      <c r="D11" s="193">
        <f>'第3-1号様式'!F84</f>
        <v>0</v>
      </c>
      <c r="E11" s="218"/>
      <c r="F11" s="192">
        <f>D11-E11</f>
        <v>0</v>
      </c>
      <c r="G11" s="194">
        <f>'第3-1号様式'!F84</f>
        <v>0</v>
      </c>
      <c r="H11" s="218"/>
      <c r="I11" s="218"/>
      <c r="J11" s="195">
        <f>ROUNDDOWN(IF(H11&gt;20,20,H11)/5,0)*215000</f>
        <v>0</v>
      </c>
      <c r="K11" s="218"/>
      <c r="L11" s="192">
        <f>IF(ROUNDDOWN(K11/40,0)&gt;30,30,ROUNDDOWN(K11/40,0))</f>
        <v>0</v>
      </c>
      <c r="M11" s="184">
        <f>IF(L11&lt;1,0,IF((1&lt;=L11)*OR(L11&lt;=4),113000,IF((5&lt;=L11)*OR(L11&lt;=9),226000,IF((10&lt;=L11)*OR(L11&lt;=14),566000,IF((15&lt;=L11)*OR(L11&lt;=19),849000,1132000+(L11-20)*45000)))))</f>
        <v>0</v>
      </c>
      <c r="N11" s="184">
        <f>I11+J11+M11</f>
        <v>0</v>
      </c>
      <c r="O11" s="184">
        <f>MIN(G11,N11)</f>
        <v>0</v>
      </c>
      <c r="P11" s="184">
        <f>MIN(F11,O11)</f>
        <v>0</v>
      </c>
      <c r="Q11" s="184">
        <f>ROUNDDOWN(P11/2,-3)</f>
        <v>0</v>
      </c>
      <c r="R11" s="256"/>
    </row>
    <row r="12" spans="1:21" s="152" customFormat="1" ht="23.25" customHeight="1" x14ac:dyDescent="0.15">
      <c r="A12" s="150"/>
      <c r="B12" s="151"/>
      <c r="C12" s="151"/>
      <c r="D12" s="151"/>
      <c r="F12" s="153"/>
      <c r="G12" s="153"/>
      <c r="H12" s="153"/>
      <c r="I12" s="153"/>
      <c r="J12" s="153"/>
      <c r="K12" s="153"/>
      <c r="L12" s="153"/>
      <c r="M12" s="153"/>
      <c r="N12" s="153"/>
      <c r="O12" s="153"/>
      <c r="P12" s="153"/>
      <c r="Q12" s="153"/>
      <c r="R12" s="154"/>
    </row>
    <row r="13" spans="1:21" s="174" customFormat="1" ht="23.25" customHeight="1" x14ac:dyDescent="0.15">
      <c r="A13" s="173"/>
      <c r="B13" s="151" t="s">
        <v>321</v>
      </c>
      <c r="C13" s="151"/>
      <c r="D13" s="151"/>
      <c r="F13" s="175"/>
      <c r="G13" s="175"/>
      <c r="H13" s="175"/>
      <c r="I13" s="175"/>
      <c r="J13" s="175"/>
      <c r="K13" s="175"/>
      <c r="L13" s="175"/>
      <c r="M13" s="175"/>
      <c r="N13" s="175"/>
      <c r="O13" s="175"/>
      <c r="P13" s="175"/>
      <c r="Q13" s="175"/>
      <c r="R13" s="151"/>
    </row>
    <row r="14" spans="1:21" s="176" customFormat="1" ht="23.25" customHeight="1" x14ac:dyDescent="0.15">
      <c r="A14" s="174"/>
      <c r="B14" s="155" t="s">
        <v>65</v>
      </c>
      <c r="C14" s="155"/>
      <c r="D14" s="155"/>
    </row>
    <row r="15" spans="1:21" s="178" customFormat="1" ht="23.25" customHeight="1" x14ac:dyDescent="0.15">
      <c r="A15" s="174"/>
      <c r="B15" s="177" t="s">
        <v>298</v>
      </c>
      <c r="C15" s="177"/>
      <c r="D15" s="177"/>
      <c r="E15" s="174"/>
      <c r="F15" s="174"/>
      <c r="G15" s="174"/>
      <c r="H15" s="174"/>
      <c r="I15" s="174"/>
      <c r="J15" s="174"/>
      <c r="K15" s="174"/>
      <c r="L15" s="174"/>
      <c r="M15" s="174"/>
      <c r="N15" s="174"/>
      <c r="O15" s="174"/>
      <c r="P15" s="174"/>
      <c r="Q15" s="174"/>
      <c r="R15" s="174"/>
      <c r="S15" s="174"/>
    </row>
    <row r="16" spans="1:21" s="178" customFormat="1" ht="23.25" customHeight="1" x14ac:dyDescent="0.15">
      <c r="A16" s="174"/>
      <c r="B16" s="177" t="s">
        <v>301</v>
      </c>
      <c r="C16" s="177"/>
      <c r="D16" s="177"/>
      <c r="E16" s="174"/>
      <c r="F16" s="174"/>
      <c r="G16" s="174"/>
      <c r="H16" s="174"/>
      <c r="I16" s="174"/>
      <c r="J16" s="174"/>
      <c r="K16" s="174"/>
      <c r="L16" s="174"/>
      <c r="M16" s="174"/>
      <c r="N16" s="174"/>
      <c r="O16" s="174"/>
      <c r="P16" s="174"/>
      <c r="Q16" s="174"/>
      <c r="R16" s="174"/>
      <c r="S16" s="174"/>
    </row>
    <row r="17" spans="1:19" s="178" customFormat="1" ht="23.25" customHeight="1" x14ac:dyDescent="0.15">
      <c r="A17" s="174"/>
      <c r="B17" s="179" t="s">
        <v>293</v>
      </c>
      <c r="C17" s="179"/>
      <c r="D17" s="179"/>
      <c r="E17" s="174"/>
      <c r="F17" s="174"/>
      <c r="G17" s="174"/>
      <c r="H17" s="174"/>
      <c r="I17" s="174"/>
      <c r="J17" s="174"/>
      <c r="K17" s="174"/>
      <c r="L17" s="174"/>
      <c r="M17" s="174"/>
      <c r="N17" s="174"/>
      <c r="O17" s="174"/>
      <c r="P17" s="174"/>
      <c r="Q17" s="174"/>
      <c r="R17" s="174"/>
      <c r="S17" s="174"/>
    </row>
    <row r="18" spans="1:19" s="178" customFormat="1" ht="23.25" customHeight="1" x14ac:dyDescent="0.15">
      <c r="A18" s="174"/>
      <c r="B18" s="177" t="s">
        <v>296</v>
      </c>
      <c r="C18" s="177"/>
      <c r="D18" s="177"/>
      <c r="E18" s="174"/>
      <c r="F18" s="174"/>
      <c r="G18" s="174"/>
      <c r="H18" s="174"/>
      <c r="I18" s="174"/>
      <c r="J18" s="174"/>
      <c r="K18" s="174"/>
      <c r="L18" s="174"/>
      <c r="M18" s="174"/>
      <c r="N18" s="174"/>
      <c r="O18" s="174"/>
      <c r="P18" s="174"/>
      <c r="Q18" s="174"/>
      <c r="R18" s="174"/>
      <c r="S18" s="174"/>
    </row>
    <row r="19" spans="1:19" s="178" customFormat="1" ht="23.25" customHeight="1" x14ac:dyDescent="0.15">
      <c r="A19" s="174"/>
      <c r="B19" s="177" t="s">
        <v>297</v>
      </c>
      <c r="C19" s="177"/>
      <c r="D19" s="177"/>
      <c r="E19" s="174"/>
      <c r="F19" s="174"/>
      <c r="G19" s="174"/>
      <c r="H19" s="174"/>
      <c r="I19" s="174"/>
      <c r="J19" s="174"/>
      <c r="K19" s="174"/>
      <c r="L19" s="174"/>
      <c r="M19" s="174"/>
      <c r="N19" s="174"/>
      <c r="O19" s="174"/>
      <c r="P19" s="174"/>
      <c r="Q19" s="174"/>
      <c r="R19" s="174"/>
      <c r="S19" s="174"/>
    </row>
    <row r="20" spans="1:19" s="176" customFormat="1" ht="23.25" customHeight="1" x14ac:dyDescent="0.15">
      <c r="A20" s="174"/>
      <c r="B20" s="180" t="s">
        <v>333</v>
      </c>
      <c r="C20" s="180"/>
      <c r="D20" s="180"/>
      <c r="S20" s="174"/>
    </row>
    <row r="21" spans="1:19" s="176" customFormat="1" ht="23.25" customHeight="1" x14ac:dyDescent="0.15">
      <c r="A21" s="174"/>
      <c r="B21" s="180" t="s">
        <v>299</v>
      </c>
      <c r="C21" s="180"/>
      <c r="D21" s="180"/>
      <c r="S21" s="174"/>
    </row>
    <row r="22" spans="1:19" s="176" customFormat="1" ht="23.25" customHeight="1" x14ac:dyDescent="0.15">
      <c r="A22" s="181"/>
      <c r="B22" s="180" t="s">
        <v>328</v>
      </c>
      <c r="C22" s="180"/>
      <c r="D22" s="180"/>
    </row>
    <row r="23" spans="1:19" s="176" customFormat="1" ht="23.25" customHeight="1" x14ac:dyDescent="0.15">
      <c r="A23" s="181"/>
      <c r="B23" s="180" t="s">
        <v>329</v>
      </c>
      <c r="C23" s="180"/>
      <c r="D23" s="180"/>
    </row>
    <row r="24" spans="1:19" s="176" customFormat="1" ht="23.25" customHeight="1" x14ac:dyDescent="0.15">
      <c r="A24" s="181"/>
      <c r="B24" s="180" t="s">
        <v>302</v>
      </c>
      <c r="C24" s="180"/>
      <c r="D24" s="180"/>
    </row>
    <row r="26" spans="1:19" x14ac:dyDescent="0.15">
      <c r="B26" s="87" t="s">
        <v>32</v>
      </c>
      <c r="C26" s="88" t="s">
        <v>33</v>
      </c>
    </row>
    <row r="27" spans="1:19" x14ac:dyDescent="0.15">
      <c r="B27" s="87" t="s">
        <v>34</v>
      </c>
      <c r="C27" s="88" t="s">
        <v>35</v>
      </c>
    </row>
    <row r="28" spans="1:19" x14ac:dyDescent="0.15">
      <c r="B28" s="87" t="s">
        <v>37</v>
      </c>
      <c r="C28" s="88" t="s">
        <v>38</v>
      </c>
    </row>
    <row r="29" spans="1:19" x14ac:dyDescent="0.15">
      <c r="B29" s="87" t="s">
        <v>43</v>
      </c>
      <c r="C29" s="88" t="s">
        <v>44</v>
      </c>
    </row>
    <row r="30" spans="1:19" x14ac:dyDescent="0.15">
      <c r="B30" s="87" t="s">
        <v>48</v>
      </c>
      <c r="C30" s="88" t="s">
        <v>49</v>
      </c>
    </row>
    <row r="31" spans="1:19" x14ac:dyDescent="0.15">
      <c r="B31" s="95"/>
      <c r="C31" s="96" t="s">
        <v>50</v>
      </c>
    </row>
    <row r="32" spans="1:19" x14ac:dyDescent="0.15">
      <c r="C32" s="88" t="s">
        <v>53</v>
      </c>
    </row>
    <row r="33" spans="3:3" x14ac:dyDescent="0.15">
      <c r="C33" s="96" t="s">
        <v>54</v>
      </c>
    </row>
    <row r="34" spans="3:3" x14ac:dyDescent="0.15">
      <c r="C34" s="88" t="s">
        <v>55</v>
      </c>
    </row>
    <row r="35" spans="3:3" x14ac:dyDescent="0.15">
      <c r="C35" s="88" t="s">
        <v>56</v>
      </c>
    </row>
    <row r="36" spans="3:3" x14ac:dyDescent="0.15">
      <c r="C36" s="88" t="s">
        <v>57</v>
      </c>
    </row>
    <row r="37" spans="3:3" x14ac:dyDescent="0.15">
      <c r="C37" s="88" t="s">
        <v>58</v>
      </c>
    </row>
    <row r="38" spans="3:3" x14ac:dyDescent="0.15">
      <c r="C38" s="88" t="s">
        <v>59</v>
      </c>
    </row>
    <row r="39" spans="3:3" x14ac:dyDescent="0.15">
      <c r="C39" s="88" t="s">
        <v>60</v>
      </c>
    </row>
    <row r="40" spans="3:3" x14ac:dyDescent="0.15">
      <c r="C40" s="88" t="s">
        <v>61</v>
      </c>
    </row>
    <row r="41" spans="3:3" x14ac:dyDescent="0.15">
      <c r="C41" s="88" t="s">
        <v>62</v>
      </c>
    </row>
    <row r="42" spans="3:3" x14ac:dyDescent="0.15">
      <c r="C42" s="88" t="s">
        <v>63</v>
      </c>
    </row>
    <row r="43" spans="3:3" x14ac:dyDescent="0.15">
      <c r="C43" s="88" t="s">
        <v>64</v>
      </c>
    </row>
  </sheetData>
  <mergeCells count="19">
    <mergeCell ref="A2:R2"/>
    <mergeCell ref="O4:R4"/>
    <mergeCell ref="O5:R5"/>
    <mergeCell ref="H6:N6"/>
    <mergeCell ref="A7:A8"/>
    <mergeCell ref="D7:D8"/>
    <mergeCell ref="P7:P8"/>
    <mergeCell ref="F7:F8"/>
    <mergeCell ref="Q7:Q8"/>
    <mergeCell ref="B7:B8"/>
    <mergeCell ref="K7:M7"/>
    <mergeCell ref="N7:N8"/>
    <mergeCell ref="O7:O8"/>
    <mergeCell ref="E7:E8"/>
    <mergeCell ref="R10:R11"/>
    <mergeCell ref="G7:G8"/>
    <mergeCell ref="H7:H8"/>
    <mergeCell ref="R7:R8"/>
    <mergeCell ref="C7:C8"/>
  </mergeCells>
  <phoneticPr fontId="5"/>
  <dataValidations count="3">
    <dataValidation type="whole" operator="greaterThan" allowBlank="1" showInputMessage="1" showErrorMessage="1" sqref="H11" xr:uid="{00000000-0002-0000-0000-000000000000}">
      <formula1>0</formula1>
    </dataValidation>
    <dataValidation type="list" allowBlank="1" showInputMessage="1" showErrorMessage="1" sqref="C11" xr:uid="{00000000-0002-0000-0000-000001000000}">
      <formula1>$C$26:$C$43</formula1>
    </dataValidation>
    <dataValidation type="list" allowBlank="1" showInputMessage="1" showErrorMessage="1" sqref="A11" xr:uid="{00000000-0002-0000-0000-000002000000}">
      <formula1>$B$26:$B$30</formula1>
    </dataValidation>
  </dataValidations>
  <printOptions horizontalCentered="1"/>
  <pageMargins left="0.55118110236220474" right="0.39370078740157483" top="0.86614173228346458" bottom="0.31496062992125984" header="0.51181102362204722" footer="0.27559055118110237"/>
  <pageSetup paperSize="9" scale="52"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0"/>
  <sheetViews>
    <sheetView view="pageBreakPreview" zoomScale="90" zoomScaleNormal="100" zoomScaleSheetLayoutView="90" workbookViewId="0">
      <selection activeCell="A27" sqref="A27"/>
    </sheetView>
  </sheetViews>
  <sheetFormatPr defaultRowHeight="13.5" x14ac:dyDescent="0.15"/>
  <cols>
    <col min="1" max="1" width="28.125" customWidth="1"/>
    <col min="2" max="2" width="17" customWidth="1"/>
    <col min="3" max="3" width="16.5" customWidth="1"/>
    <col min="257" max="257" width="28.125" customWidth="1"/>
    <col min="258" max="258" width="17" customWidth="1"/>
    <col min="259" max="259" width="16.5" customWidth="1"/>
    <col min="513" max="513" width="28.125" customWidth="1"/>
    <col min="514" max="514" width="17" customWidth="1"/>
    <col min="515" max="515" width="16.5" customWidth="1"/>
    <col min="769" max="769" width="28.125" customWidth="1"/>
    <col min="770" max="770" width="17" customWidth="1"/>
    <col min="771" max="771" width="16.5" customWidth="1"/>
    <col min="1025" max="1025" width="28.125" customWidth="1"/>
    <col min="1026" max="1026" width="17" customWidth="1"/>
    <col min="1027" max="1027" width="16.5" customWidth="1"/>
    <col min="1281" max="1281" width="28.125" customWidth="1"/>
    <col min="1282" max="1282" width="17" customWidth="1"/>
    <col min="1283" max="1283" width="16.5" customWidth="1"/>
    <col min="1537" max="1537" width="28.125" customWidth="1"/>
    <col min="1538" max="1538" width="17" customWidth="1"/>
    <col min="1539" max="1539" width="16.5" customWidth="1"/>
    <col min="1793" max="1793" width="28.125" customWidth="1"/>
    <col min="1794" max="1794" width="17" customWidth="1"/>
    <col min="1795" max="1795" width="16.5" customWidth="1"/>
    <col min="2049" max="2049" width="28.125" customWidth="1"/>
    <col min="2050" max="2050" width="17" customWidth="1"/>
    <col min="2051" max="2051" width="16.5" customWidth="1"/>
    <col min="2305" max="2305" width="28.125" customWidth="1"/>
    <col min="2306" max="2306" width="17" customWidth="1"/>
    <col min="2307" max="2307" width="16.5" customWidth="1"/>
    <col min="2561" max="2561" width="28.125" customWidth="1"/>
    <col min="2562" max="2562" width="17" customWidth="1"/>
    <col min="2563" max="2563" width="16.5" customWidth="1"/>
    <col min="2817" max="2817" width="28.125" customWidth="1"/>
    <col min="2818" max="2818" width="17" customWidth="1"/>
    <col min="2819" max="2819" width="16.5" customWidth="1"/>
    <col min="3073" max="3073" width="28.125" customWidth="1"/>
    <col min="3074" max="3074" width="17" customWidth="1"/>
    <col min="3075" max="3075" width="16.5" customWidth="1"/>
    <col min="3329" max="3329" width="28.125" customWidth="1"/>
    <col min="3330" max="3330" width="17" customWidth="1"/>
    <col min="3331" max="3331" width="16.5" customWidth="1"/>
    <col min="3585" max="3585" width="28.125" customWidth="1"/>
    <col min="3586" max="3586" width="17" customWidth="1"/>
    <col min="3587" max="3587" width="16.5" customWidth="1"/>
    <col min="3841" max="3841" width="28.125" customWidth="1"/>
    <col min="3842" max="3842" width="17" customWidth="1"/>
    <col min="3843" max="3843" width="16.5" customWidth="1"/>
    <col min="4097" max="4097" width="28.125" customWidth="1"/>
    <col min="4098" max="4098" width="17" customWidth="1"/>
    <col min="4099" max="4099" width="16.5" customWidth="1"/>
    <col min="4353" max="4353" width="28.125" customWidth="1"/>
    <col min="4354" max="4354" width="17" customWidth="1"/>
    <col min="4355" max="4355" width="16.5" customWidth="1"/>
    <col min="4609" max="4609" width="28.125" customWidth="1"/>
    <col min="4610" max="4610" width="17" customWidth="1"/>
    <col min="4611" max="4611" width="16.5" customWidth="1"/>
    <col min="4865" max="4865" width="28.125" customWidth="1"/>
    <col min="4866" max="4866" width="17" customWidth="1"/>
    <col min="4867" max="4867" width="16.5" customWidth="1"/>
    <col min="5121" max="5121" width="28.125" customWidth="1"/>
    <col min="5122" max="5122" width="17" customWidth="1"/>
    <col min="5123" max="5123" width="16.5" customWidth="1"/>
    <col min="5377" max="5377" width="28.125" customWidth="1"/>
    <col min="5378" max="5378" width="17" customWidth="1"/>
    <col min="5379" max="5379" width="16.5" customWidth="1"/>
    <col min="5633" max="5633" width="28.125" customWidth="1"/>
    <col min="5634" max="5634" width="17" customWidth="1"/>
    <col min="5635" max="5635" width="16.5" customWidth="1"/>
    <col min="5889" max="5889" width="28.125" customWidth="1"/>
    <col min="5890" max="5890" width="17" customWidth="1"/>
    <col min="5891" max="5891" width="16.5" customWidth="1"/>
    <col min="6145" max="6145" width="28.125" customWidth="1"/>
    <col min="6146" max="6146" width="17" customWidth="1"/>
    <col min="6147" max="6147" width="16.5" customWidth="1"/>
    <col min="6401" max="6401" width="28.125" customWidth="1"/>
    <col min="6402" max="6402" width="17" customWidth="1"/>
    <col min="6403" max="6403" width="16.5" customWidth="1"/>
    <col min="6657" max="6657" width="28.125" customWidth="1"/>
    <col min="6658" max="6658" width="17" customWidth="1"/>
    <col min="6659" max="6659" width="16.5" customWidth="1"/>
    <col min="6913" max="6913" width="28.125" customWidth="1"/>
    <col min="6914" max="6914" width="17" customWidth="1"/>
    <col min="6915" max="6915" width="16.5" customWidth="1"/>
    <col min="7169" max="7169" width="28.125" customWidth="1"/>
    <col min="7170" max="7170" width="17" customWidth="1"/>
    <col min="7171" max="7171" width="16.5" customWidth="1"/>
    <col min="7425" max="7425" width="28.125" customWidth="1"/>
    <col min="7426" max="7426" width="17" customWidth="1"/>
    <col min="7427" max="7427" width="16.5" customWidth="1"/>
    <col min="7681" max="7681" width="28.125" customWidth="1"/>
    <col min="7682" max="7682" width="17" customWidth="1"/>
    <col min="7683" max="7683" width="16.5" customWidth="1"/>
    <col min="7937" max="7937" width="28.125" customWidth="1"/>
    <col min="7938" max="7938" width="17" customWidth="1"/>
    <col min="7939" max="7939" width="16.5" customWidth="1"/>
    <col min="8193" max="8193" width="28.125" customWidth="1"/>
    <col min="8194" max="8194" width="17" customWidth="1"/>
    <col min="8195" max="8195" width="16.5" customWidth="1"/>
    <col min="8449" max="8449" width="28.125" customWidth="1"/>
    <col min="8450" max="8450" width="17" customWidth="1"/>
    <col min="8451" max="8451" width="16.5" customWidth="1"/>
    <col min="8705" max="8705" width="28.125" customWidth="1"/>
    <col min="8706" max="8706" width="17" customWidth="1"/>
    <col min="8707" max="8707" width="16.5" customWidth="1"/>
    <col min="8961" max="8961" width="28.125" customWidth="1"/>
    <col min="8962" max="8962" width="17" customWidth="1"/>
    <col min="8963" max="8963" width="16.5" customWidth="1"/>
    <col min="9217" max="9217" width="28.125" customWidth="1"/>
    <col min="9218" max="9218" width="17" customWidth="1"/>
    <col min="9219" max="9219" width="16.5" customWidth="1"/>
    <col min="9473" max="9473" width="28.125" customWidth="1"/>
    <col min="9474" max="9474" width="17" customWidth="1"/>
    <col min="9475" max="9475" width="16.5" customWidth="1"/>
    <col min="9729" max="9729" width="28.125" customWidth="1"/>
    <col min="9730" max="9730" width="17" customWidth="1"/>
    <col min="9731" max="9731" width="16.5" customWidth="1"/>
    <col min="9985" max="9985" width="28.125" customWidth="1"/>
    <col min="9986" max="9986" width="17" customWidth="1"/>
    <col min="9987" max="9987" width="16.5" customWidth="1"/>
    <col min="10241" max="10241" width="28.125" customWidth="1"/>
    <col min="10242" max="10242" width="17" customWidth="1"/>
    <col min="10243" max="10243" width="16.5" customWidth="1"/>
    <col min="10497" max="10497" width="28.125" customWidth="1"/>
    <col min="10498" max="10498" width="17" customWidth="1"/>
    <col min="10499" max="10499" width="16.5" customWidth="1"/>
    <col min="10753" max="10753" width="28.125" customWidth="1"/>
    <col min="10754" max="10754" width="17" customWidth="1"/>
    <col min="10755" max="10755" width="16.5" customWidth="1"/>
    <col min="11009" max="11009" width="28.125" customWidth="1"/>
    <col min="11010" max="11010" width="17" customWidth="1"/>
    <col min="11011" max="11011" width="16.5" customWidth="1"/>
    <col min="11265" max="11265" width="28.125" customWidth="1"/>
    <col min="11266" max="11266" width="17" customWidth="1"/>
    <col min="11267" max="11267" width="16.5" customWidth="1"/>
    <col min="11521" max="11521" width="28.125" customWidth="1"/>
    <col min="11522" max="11522" width="17" customWidth="1"/>
    <col min="11523" max="11523" width="16.5" customWidth="1"/>
    <col min="11777" max="11777" width="28.125" customWidth="1"/>
    <col min="11778" max="11778" width="17" customWidth="1"/>
    <col min="11779" max="11779" width="16.5" customWidth="1"/>
    <col min="12033" max="12033" width="28.125" customWidth="1"/>
    <col min="12034" max="12034" width="17" customWidth="1"/>
    <col min="12035" max="12035" width="16.5" customWidth="1"/>
    <col min="12289" max="12289" width="28.125" customWidth="1"/>
    <col min="12290" max="12290" width="17" customWidth="1"/>
    <col min="12291" max="12291" width="16.5" customWidth="1"/>
    <col min="12545" max="12545" width="28.125" customWidth="1"/>
    <col min="12546" max="12546" width="17" customWidth="1"/>
    <col min="12547" max="12547" width="16.5" customWidth="1"/>
    <col min="12801" max="12801" width="28.125" customWidth="1"/>
    <col min="12802" max="12802" width="17" customWidth="1"/>
    <col min="12803" max="12803" width="16.5" customWidth="1"/>
    <col min="13057" max="13057" width="28.125" customWidth="1"/>
    <col min="13058" max="13058" width="17" customWidth="1"/>
    <col min="13059" max="13059" width="16.5" customWidth="1"/>
    <col min="13313" max="13313" width="28.125" customWidth="1"/>
    <col min="13314" max="13314" width="17" customWidth="1"/>
    <col min="13315" max="13315" width="16.5" customWidth="1"/>
    <col min="13569" max="13569" width="28.125" customWidth="1"/>
    <col min="13570" max="13570" width="17" customWidth="1"/>
    <col min="13571" max="13571" width="16.5" customWidth="1"/>
    <col min="13825" max="13825" width="28.125" customWidth="1"/>
    <col min="13826" max="13826" width="17" customWidth="1"/>
    <col min="13827" max="13827" width="16.5" customWidth="1"/>
    <col min="14081" max="14081" width="28.125" customWidth="1"/>
    <col min="14082" max="14082" width="17" customWidth="1"/>
    <col min="14083" max="14083" width="16.5" customWidth="1"/>
    <col min="14337" max="14337" width="28.125" customWidth="1"/>
    <col min="14338" max="14338" width="17" customWidth="1"/>
    <col min="14339" max="14339" width="16.5" customWidth="1"/>
    <col min="14593" max="14593" width="28.125" customWidth="1"/>
    <col min="14594" max="14594" width="17" customWidth="1"/>
    <col min="14595" max="14595" width="16.5" customWidth="1"/>
    <col min="14849" max="14849" width="28.125" customWidth="1"/>
    <col min="14850" max="14850" width="17" customWidth="1"/>
    <col min="14851" max="14851" width="16.5" customWidth="1"/>
    <col min="15105" max="15105" width="28.125" customWidth="1"/>
    <col min="15106" max="15106" width="17" customWidth="1"/>
    <col min="15107" max="15107" width="16.5" customWidth="1"/>
    <col min="15361" max="15361" width="28.125" customWidth="1"/>
    <col min="15362" max="15362" width="17" customWidth="1"/>
    <col min="15363" max="15363" width="16.5" customWidth="1"/>
    <col min="15617" max="15617" width="28.125" customWidth="1"/>
    <col min="15618" max="15618" width="17" customWidth="1"/>
    <col min="15619" max="15619" width="16.5" customWidth="1"/>
    <col min="15873" max="15873" width="28.125" customWidth="1"/>
    <col min="15874" max="15874" width="17" customWidth="1"/>
    <col min="15875" max="15875" width="16.5" customWidth="1"/>
    <col min="16129" max="16129" width="28.125" customWidth="1"/>
    <col min="16130" max="16130" width="17" customWidth="1"/>
    <col min="16131" max="16131" width="16.5" customWidth="1"/>
  </cols>
  <sheetData>
    <row r="1" spans="1:3" ht="32.25" customHeight="1" x14ac:dyDescent="0.15">
      <c r="A1" s="445" t="s">
        <v>337</v>
      </c>
      <c r="B1" s="445"/>
      <c r="C1" s="445"/>
    </row>
    <row r="3" spans="1:3" ht="17.25" customHeight="1" x14ac:dyDescent="0.15">
      <c r="A3" t="s">
        <v>338</v>
      </c>
      <c r="C3" s="183" t="s">
        <v>339</v>
      </c>
    </row>
    <row r="4" spans="1:3" ht="20.25" customHeight="1" x14ac:dyDescent="0.15">
      <c r="A4" s="215" t="s">
        <v>340</v>
      </c>
      <c r="B4" s="215" t="s">
        <v>341</v>
      </c>
      <c r="C4" s="215" t="s">
        <v>342</v>
      </c>
    </row>
    <row r="5" spans="1:3" ht="19.5" customHeight="1" x14ac:dyDescent="0.15">
      <c r="A5" s="202" t="s">
        <v>343</v>
      </c>
      <c r="B5" s="209">
        <f>'第2-1号様式'!Q11</f>
        <v>0</v>
      </c>
      <c r="C5" s="203"/>
    </row>
    <row r="6" spans="1:3" ht="19.5" customHeight="1" x14ac:dyDescent="0.15">
      <c r="A6" s="251" t="s">
        <v>344</v>
      </c>
      <c r="B6" s="252">
        <f>B9-B5</f>
        <v>0</v>
      </c>
      <c r="C6" s="253"/>
    </row>
    <row r="7" spans="1:3" ht="19.5" customHeight="1" x14ac:dyDescent="0.15">
      <c r="A7" s="251"/>
      <c r="B7" s="254"/>
      <c r="C7" s="253"/>
    </row>
    <row r="8" spans="1:3" ht="19.5" customHeight="1" x14ac:dyDescent="0.15">
      <c r="A8" s="204"/>
      <c r="B8" s="205"/>
      <c r="C8" s="206"/>
    </row>
    <row r="9" spans="1:3" ht="19.5" customHeight="1" x14ac:dyDescent="0.15">
      <c r="A9" s="207" t="s">
        <v>345</v>
      </c>
      <c r="B9" s="210">
        <f>'第3-1号様式'!F84</f>
        <v>0</v>
      </c>
      <c r="C9" s="208"/>
    </row>
    <row r="12" spans="1:3" ht="17.25" customHeight="1" x14ac:dyDescent="0.15">
      <c r="A12" t="s">
        <v>346</v>
      </c>
      <c r="C12" s="183" t="s">
        <v>339</v>
      </c>
    </row>
    <row r="13" spans="1:3" ht="20.25" customHeight="1" thickBot="1" x14ac:dyDescent="0.2">
      <c r="A13" s="216" t="s">
        <v>340</v>
      </c>
      <c r="B13" s="216" t="s">
        <v>341</v>
      </c>
      <c r="C13" s="215" t="s">
        <v>342</v>
      </c>
    </row>
    <row r="14" spans="1:3" ht="19.5" customHeight="1" x14ac:dyDescent="0.15">
      <c r="A14" s="239"/>
      <c r="B14" s="241"/>
      <c r="C14" s="212"/>
    </row>
    <row r="15" spans="1:3" ht="19.5" customHeight="1" x14ac:dyDescent="0.15">
      <c r="A15" s="248"/>
      <c r="B15" s="249"/>
      <c r="C15" s="250"/>
    </row>
    <row r="16" spans="1:3" ht="19.5" customHeight="1" x14ac:dyDescent="0.15">
      <c r="A16" s="248"/>
      <c r="B16" s="249"/>
      <c r="C16" s="250"/>
    </row>
    <row r="17" spans="1:3" ht="19.5" customHeight="1" x14ac:dyDescent="0.15">
      <c r="A17" s="248"/>
      <c r="B17" s="249"/>
      <c r="C17" s="250"/>
    </row>
    <row r="18" spans="1:3" ht="19.5" customHeight="1" x14ac:dyDescent="0.15">
      <c r="A18" s="248"/>
      <c r="B18" s="249"/>
      <c r="C18" s="250"/>
    </row>
    <row r="19" spans="1:3" ht="19.5" customHeight="1" x14ac:dyDescent="0.15">
      <c r="A19" s="248"/>
      <c r="B19" s="249"/>
      <c r="C19" s="250"/>
    </row>
    <row r="20" spans="1:3" ht="19.5" customHeight="1" thickBot="1" x14ac:dyDescent="0.2">
      <c r="A20" s="240"/>
      <c r="B20" s="242"/>
      <c r="C20" s="213"/>
    </row>
    <row r="21" spans="1:3" ht="19.5" customHeight="1" x14ac:dyDescent="0.15">
      <c r="A21" s="211" t="s">
        <v>345</v>
      </c>
      <c r="B21" s="214">
        <f>SUM(B14:B20)</f>
        <v>0</v>
      </c>
      <c r="C21" s="208"/>
    </row>
    <row r="24" spans="1:3" x14ac:dyDescent="0.15">
      <c r="A24" t="s">
        <v>347</v>
      </c>
    </row>
    <row r="26" spans="1:3" x14ac:dyDescent="0.15">
      <c r="A26" s="183" t="s">
        <v>358</v>
      </c>
    </row>
    <row r="28" spans="1:3" x14ac:dyDescent="0.15">
      <c r="A28" s="183" t="s">
        <v>348</v>
      </c>
    </row>
    <row r="29" spans="1:3" ht="23.25" customHeight="1" x14ac:dyDescent="0.15">
      <c r="A29" s="183" t="s">
        <v>349</v>
      </c>
      <c r="B29" s="446" t="s">
        <v>350</v>
      </c>
      <c r="C29" s="446"/>
    </row>
    <row r="30" spans="1:3" ht="23.25" customHeight="1" x14ac:dyDescent="0.15">
      <c r="A30" s="183" t="s">
        <v>351</v>
      </c>
      <c r="B30" s="447" t="s">
        <v>352</v>
      </c>
      <c r="C30" s="447"/>
    </row>
  </sheetData>
  <mergeCells count="3">
    <mergeCell ref="A1:C1"/>
    <mergeCell ref="B29:C29"/>
    <mergeCell ref="B30:C30"/>
  </mergeCells>
  <phoneticPr fontId="50"/>
  <printOptions horizontalCentered="1"/>
  <pageMargins left="0.9055118110236221" right="0.9055118110236221" top="0.74803149606299213" bottom="0.74803149606299213" header="0.31496062992125984" footer="0.31496062992125984"/>
  <pageSetup paperSize="9" scale="13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2:O87"/>
  <sheetViews>
    <sheetView view="pageBreakPreview" topLeftCell="A64" zoomScale="85" zoomScaleNormal="100" zoomScaleSheetLayoutView="85" workbookViewId="0">
      <selection activeCell="A39" sqref="A39"/>
    </sheetView>
  </sheetViews>
  <sheetFormatPr defaultColWidth="9" defaultRowHeight="13.5" x14ac:dyDescent="0.15"/>
  <cols>
    <col min="1" max="1" width="1.875" style="1" customWidth="1"/>
    <col min="2" max="3" width="2.125" style="1" customWidth="1"/>
    <col min="4" max="4" width="22.625" style="1" customWidth="1"/>
    <col min="5" max="5" width="2.125" style="1" customWidth="1"/>
    <col min="6" max="6" width="25.125" style="185" customWidth="1"/>
    <col min="7" max="7" width="60.125" style="1" customWidth="1"/>
    <col min="8" max="12" width="9" style="1"/>
    <col min="13" max="13" width="16.875" style="1" bestFit="1" customWidth="1"/>
    <col min="14" max="14" width="9" style="1"/>
    <col min="15" max="15" width="13.125" style="1" bestFit="1" customWidth="1"/>
    <col min="16" max="16384" width="9" style="1"/>
  </cols>
  <sheetData>
    <row r="2" spans="1:7" x14ac:dyDescent="0.15">
      <c r="A2" s="1" t="s">
        <v>264</v>
      </c>
      <c r="G2" s="3" t="s">
        <v>66</v>
      </c>
    </row>
    <row r="3" spans="1:7" ht="12" customHeight="1" x14ac:dyDescent="0.15">
      <c r="G3" s="4"/>
    </row>
    <row r="4" spans="1:7" s="5" customFormat="1" ht="19.5" customHeight="1" x14ac:dyDescent="0.15">
      <c r="F4" s="243" t="s">
        <v>353</v>
      </c>
      <c r="G4" s="245">
        <f>'第2-1号様式'!B11</f>
        <v>0</v>
      </c>
    </row>
    <row r="5" spans="1:7" s="6" customFormat="1" ht="25.5" customHeight="1" x14ac:dyDescent="0.15">
      <c r="B5" s="280" t="s">
        <v>16</v>
      </c>
      <c r="C5" s="280"/>
      <c r="D5" s="280"/>
      <c r="E5" s="280"/>
      <c r="F5" s="280"/>
      <c r="G5" s="280"/>
    </row>
    <row r="6" spans="1:7" s="5" customFormat="1" ht="23.25" customHeight="1" x14ac:dyDescent="0.15">
      <c r="B6" s="7"/>
      <c r="C6" s="278" t="s">
        <v>1</v>
      </c>
      <c r="D6" s="278"/>
      <c r="E6" s="8"/>
      <c r="F6" s="187" t="s">
        <v>17</v>
      </c>
      <c r="G6" s="9" t="s">
        <v>18</v>
      </c>
    </row>
    <row r="7" spans="1:7" s="5" customFormat="1" ht="18" customHeight="1" x14ac:dyDescent="0.15">
      <c r="B7" s="10"/>
      <c r="C7" s="11"/>
      <c r="D7" s="12"/>
      <c r="E7" s="13"/>
      <c r="F7" s="188" t="s">
        <v>19</v>
      </c>
      <c r="G7" s="14"/>
    </row>
    <row r="8" spans="1:7" s="5" customFormat="1" ht="17.45" customHeight="1" thickBot="1" x14ac:dyDescent="0.2">
      <c r="B8" s="15" t="s">
        <v>67</v>
      </c>
      <c r="C8" s="16"/>
      <c r="D8" s="17"/>
      <c r="E8" s="18"/>
      <c r="F8" s="189"/>
      <c r="G8" s="19"/>
    </row>
    <row r="9" spans="1:7" s="5" customFormat="1" ht="17.45" customHeight="1" thickBot="1" x14ac:dyDescent="0.2">
      <c r="B9" s="199"/>
      <c r="C9" s="279" t="s">
        <v>20</v>
      </c>
      <c r="D9" s="279"/>
      <c r="E9" s="201"/>
      <c r="F9" s="219"/>
      <c r="G9" s="18"/>
    </row>
    <row r="10" spans="1:7" s="5" customFormat="1" ht="12.75" customHeight="1" x14ac:dyDescent="0.15">
      <c r="B10" s="15"/>
      <c r="C10" s="16"/>
      <c r="D10" s="17"/>
      <c r="E10" s="18"/>
      <c r="F10" s="191"/>
      <c r="G10" s="19"/>
    </row>
    <row r="11" spans="1:7" s="5" customFormat="1" ht="17.45" customHeight="1" x14ac:dyDescent="0.15">
      <c r="B11" s="199"/>
      <c r="C11" s="279" t="s">
        <v>68</v>
      </c>
      <c r="D11" s="279"/>
      <c r="E11" s="200"/>
      <c r="F11" s="196">
        <f>SUM(F13,F15,F17)</f>
        <v>0</v>
      </c>
      <c r="G11" s="19"/>
    </row>
    <row r="12" spans="1:7" s="5" customFormat="1" ht="12.75" customHeight="1" thickBot="1" x14ac:dyDescent="0.2">
      <c r="B12" s="15"/>
      <c r="C12" s="16"/>
      <c r="D12" s="17"/>
      <c r="E12" s="18"/>
      <c r="F12" s="191"/>
      <c r="G12" s="19"/>
    </row>
    <row r="13" spans="1:7" s="5" customFormat="1" ht="17.45" customHeight="1" thickBot="1" x14ac:dyDescent="0.2">
      <c r="B13" s="15"/>
      <c r="C13" s="16"/>
      <c r="D13" s="17" t="s">
        <v>69</v>
      </c>
      <c r="E13" s="16"/>
      <c r="F13" s="219"/>
      <c r="G13" s="18"/>
    </row>
    <row r="14" spans="1:7" s="5" customFormat="1" ht="12.75" customHeight="1" thickBot="1" x14ac:dyDescent="0.2">
      <c r="B14" s="15"/>
      <c r="C14" s="16"/>
      <c r="D14" s="17"/>
      <c r="E14" s="18"/>
      <c r="F14" s="191"/>
      <c r="G14" s="19"/>
    </row>
    <row r="15" spans="1:7" s="5" customFormat="1" ht="17.45" customHeight="1" thickBot="1" x14ac:dyDescent="0.2">
      <c r="B15" s="15"/>
      <c r="C15" s="16"/>
      <c r="D15" s="17" t="s">
        <v>70</v>
      </c>
      <c r="E15" s="16"/>
      <c r="F15" s="219"/>
      <c r="G15" s="18"/>
    </row>
    <row r="16" spans="1:7" s="5" customFormat="1" ht="12.75" customHeight="1" thickBot="1" x14ac:dyDescent="0.2">
      <c r="B16" s="15"/>
      <c r="C16" s="16"/>
      <c r="D16" s="17"/>
      <c r="E16" s="18"/>
      <c r="F16" s="191"/>
      <c r="G16" s="19"/>
    </row>
    <row r="17" spans="2:7" s="5" customFormat="1" ht="17.45" customHeight="1" thickBot="1" x14ac:dyDescent="0.2">
      <c r="B17" s="15"/>
      <c r="C17" s="16"/>
      <c r="D17" s="17" t="s">
        <v>71</v>
      </c>
      <c r="E17" s="16"/>
      <c r="F17" s="219"/>
      <c r="G17" s="18"/>
    </row>
    <row r="18" spans="2:7" s="5" customFormat="1" ht="12.75" customHeight="1" thickBot="1" x14ac:dyDescent="0.2">
      <c r="B18" s="15"/>
      <c r="C18" s="16"/>
      <c r="D18" s="17"/>
      <c r="E18" s="18"/>
      <c r="F18" s="191"/>
      <c r="G18" s="19"/>
    </row>
    <row r="19" spans="2:7" s="5" customFormat="1" ht="17.45" customHeight="1" thickBot="1" x14ac:dyDescent="0.2">
      <c r="B19" s="199"/>
      <c r="C19" s="279" t="s">
        <v>31</v>
      </c>
      <c r="D19" s="279"/>
      <c r="E19" s="201"/>
      <c r="F19" s="219"/>
      <c r="G19" s="18"/>
    </row>
    <row r="20" spans="2:7" s="5" customFormat="1" ht="15" customHeight="1" thickBot="1" x14ac:dyDescent="0.2">
      <c r="B20" s="15"/>
      <c r="C20" s="16"/>
      <c r="D20" s="17"/>
      <c r="E20" s="18"/>
      <c r="F20" s="191"/>
      <c r="G20" s="19"/>
    </row>
    <row r="21" spans="2:7" s="5" customFormat="1" ht="17.45" customHeight="1" thickBot="1" x14ac:dyDescent="0.2">
      <c r="B21" s="199"/>
      <c r="C21" s="279" t="s">
        <v>72</v>
      </c>
      <c r="D21" s="279"/>
      <c r="E21" s="201"/>
      <c r="F21" s="219"/>
      <c r="G21" s="18"/>
    </row>
    <row r="22" spans="2:7" s="5" customFormat="1" ht="15" customHeight="1" x14ac:dyDescent="0.15">
      <c r="B22" s="15"/>
      <c r="C22" s="16"/>
      <c r="D22" s="20"/>
      <c r="E22" s="18"/>
      <c r="F22" s="191"/>
      <c r="G22" s="19"/>
    </row>
    <row r="23" spans="2:7" s="5" customFormat="1" ht="17.45" customHeight="1" x14ac:dyDescent="0.15">
      <c r="B23" s="199"/>
      <c r="C23" s="279" t="s">
        <v>21</v>
      </c>
      <c r="D23" s="279"/>
      <c r="E23" s="200"/>
      <c r="F23" s="196">
        <f>SUM(F25,F27,F29,F31)</f>
        <v>0</v>
      </c>
      <c r="G23" s="19"/>
    </row>
    <row r="24" spans="2:7" s="5" customFormat="1" ht="15" customHeight="1" thickBot="1" x14ac:dyDescent="0.2">
      <c r="B24" s="15"/>
      <c r="C24" s="16"/>
      <c r="D24" s="17"/>
      <c r="E24" s="18"/>
      <c r="F24" s="191"/>
      <c r="G24" s="19"/>
    </row>
    <row r="25" spans="2:7" s="5" customFormat="1" ht="17.45" customHeight="1" thickBot="1" x14ac:dyDescent="0.2">
      <c r="B25" s="15"/>
      <c r="C25" s="16"/>
      <c r="D25" s="17" t="s">
        <v>22</v>
      </c>
      <c r="E25" s="16"/>
      <c r="F25" s="219"/>
      <c r="G25" s="18"/>
    </row>
    <row r="26" spans="2:7" s="5" customFormat="1" ht="15" customHeight="1" thickBot="1" x14ac:dyDescent="0.2">
      <c r="B26" s="15"/>
      <c r="C26" s="16"/>
      <c r="E26" s="18"/>
      <c r="F26" s="191"/>
      <c r="G26" s="19"/>
    </row>
    <row r="27" spans="2:7" s="5" customFormat="1" ht="17.45" customHeight="1" thickBot="1" x14ac:dyDescent="0.2">
      <c r="B27" s="15"/>
      <c r="C27" s="16"/>
      <c r="D27" s="17" t="s">
        <v>23</v>
      </c>
      <c r="E27" s="16"/>
      <c r="F27" s="219"/>
      <c r="G27" s="18"/>
    </row>
    <row r="28" spans="2:7" s="5" customFormat="1" ht="15" customHeight="1" thickBot="1" x14ac:dyDescent="0.2">
      <c r="B28" s="15"/>
      <c r="C28" s="16"/>
      <c r="D28" s="17"/>
      <c r="E28" s="18"/>
      <c r="F28" s="191"/>
      <c r="G28" s="19"/>
    </row>
    <row r="29" spans="2:7" s="5" customFormat="1" ht="17.45" customHeight="1" thickBot="1" x14ac:dyDescent="0.2">
      <c r="B29" s="15"/>
      <c r="C29" s="16"/>
      <c r="D29" s="17" t="s">
        <v>24</v>
      </c>
      <c r="E29" s="16"/>
      <c r="F29" s="219"/>
      <c r="G29" s="18"/>
    </row>
    <row r="30" spans="2:7" s="5" customFormat="1" ht="15" customHeight="1" thickBot="1" x14ac:dyDescent="0.2">
      <c r="B30" s="15"/>
      <c r="C30" s="16"/>
      <c r="D30" s="17"/>
      <c r="E30" s="18"/>
      <c r="F30" s="191"/>
      <c r="G30" s="19"/>
    </row>
    <row r="31" spans="2:7" s="5" customFormat="1" ht="15" customHeight="1" thickBot="1" x14ac:dyDescent="0.2">
      <c r="B31" s="15"/>
      <c r="C31" s="16"/>
      <c r="D31" s="17" t="s">
        <v>73</v>
      </c>
      <c r="E31" s="16"/>
      <c r="F31" s="219"/>
      <c r="G31" s="18"/>
    </row>
    <row r="32" spans="2:7" s="5" customFormat="1" ht="15" customHeight="1" x14ac:dyDescent="0.15">
      <c r="B32" s="15"/>
      <c r="C32" s="16"/>
      <c r="D32" s="17"/>
      <c r="E32" s="18"/>
      <c r="F32" s="191"/>
      <c r="G32" s="19"/>
    </row>
    <row r="33" spans="2:7" s="5" customFormat="1" ht="17.25" customHeight="1" x14ac:dyDescent="0.15">
      <c r="B33" s="199"/>
      <c r="C33" s="279" t="s">
        <v>25</v>
      </c>
      <c r="D33" s="279"/>
      <c r="E33" s="200"/>
      <c r="F33" s="196">
        <f>SUM(F35,F37)</f>
        <v>0</v>
      </c>
      <c r="G33" s="19"/>
    </row>
    <row r="34" spans="2:7" s="5" customFormat="1" ht="17.25" customHeight="1" thickBot="1" x14ac:dyDescent="0.2">
      <c r="B34" s="15"/>
      <c r="C34" s="17"/>
      <c r="D34" s="17"/>
      <c r="E34" s="18"/>
      <c r="F34" s="191"/>
      <c r="G34" s="19"/>
    </row>
    <row r="35" spans="2:7" s="5" customFormat="1" ht="17.25" customHeight="1" thickBot="1" x14ac:dyDescent="0.2">
      <c r="B35" s="15"/>
      <c r="C35" s="17"/>
      <c r="D35" s="17" t="s">
        <v>26</v>
      </c>
      <c r="E35" s="16"/>
      <c r="F35" s="219"/>
      <c r="G35" s="18"/>
    </row>
    <row r="36" spans="2:7" s="5" customFormat="1" ht="17.25" customHeight="1" thickBot="1" x14ac:dyDescent="0.2">
      <c r="B36" s="15"/>
      <c r="C36" s="17"/>
      <c r="D36" s="17"/>
      <c r="E36" s="18"/>
      <c r="F36" s="191"/>
      <c r="G36" s="19"/>
    </row>
    <row r="37" spans="2:7" s="5" customFormat="1" ht="15" customHeight="1" thickBot="1" x14ac:dyDescent="0.2">
      <c r="B37" s="15"/>
      <c r="C37" s="16"/>
      <c r="D37" s="17" t="s">
        <v>27</v>
      </c>
      <c r="E37" s="16"/>
      <c r="F37" s="219"/>
      <c r="G37" s="18"/>
    </row>
    <row r="38" spans="2:7" s="5" customFormat="1" ht="15" customHeight="1" thickBot="1" x14ac:dyDescent="0.2">
      <c r="B38" s="15"/>
      <c r="C38" s="16"/>
      <c r="D38" s="17"/>
      <c r="E38" s="18"/>
      <c r="F38" s="191"/>
      <c r="G38" s="19"/>
    </row>
    <row r="39" spans="2:7" s="5" customFormat="1" ht="17.45" customHeight="1" thickBot="1" x14ac:dyDescent="0.2">
      <c r="B39" s="199"/>
      <c r="C39" s="279" t="s">
        <v>28</v>
      </c>
      <c r="D39" s="279"/>
      <c r="E39" s="201"/>
      <c r="F39" s="219"/>
      <c r="G39" s="18"/>
    </row>
    <row r="40" spans="2:7" s="5" customFormat="1" ht="17.45" customHeight="1" thickBot="1" x14ac:dyDescent="0.2">
      <c r="B40" s="15"/>
      <c r="C40" s="17"/>
      <c r="D40" s="17"/>
      <c r="E40" s="18"/>
      <c r="F40" s="191"/>
      <c r="G40" s="19"/>
    </row>
    <row r="41" spans="2:7" s="5" customFormat="1" ht="17.45" customHeight="1" thickBot="1" x14ac:dyDescent="0.2">
      <c r="B41" s="199"/>
      <c r="C41" s="279" t="s">
        <v>29</v>
      </c>
      <c r="D41" s="279"/>
      <c r="E41" s="201"/>
      <c r="F41" s="219"/>
      <c r="G41" s="18"/>
    </row>
    <row r="42" spans="2:7" s="5" customFormat="1" ht="15" customHeight="1" x14ac:dyDescent="0.15">
      <c r="B42" s="15"/>
      <c r="C42" s="16"/>
      <c r="D42" s="20"/>
      <c r="E42" s="18"/>
      <c r="F42" s="191"/>
      <c r="G42" s="19"/>
    </row>
    <row r="43" spans="2:7" s="5" customFormat="1" ht="17.45" customHeight="1" x14ac:dyDescent="0.15">
      <c r="B43" s="23"/>
      <c r="C43" s="276" t="s">
        <v>14</v>
      </c>
      <c r="D43" s="276"/>
      <c r="E43" s="24"/>
      <c r="F43" s="197">
        <f>SUM(F9,F11,F19,F21,F23,F33,F39,F41)</f>
        <v>0</v>
      </c>
      <c r="G43" s="25"/>
    </row>
    <row r="44" spans="2:7" s="5" customFormat="1" ht="17.45" customHeight="1" x14ac:dyDescent="0.15">
      <c r="B44" s="15" t="s">
        <v>74</v>
      </c>
      <c r="C44" s="17"/>
      <c r="D44" s="17"/>
      <c r="E44" s="18"/>
      <c r="F44" s="191"/>
      <c r="G44" s="19"/>
    </row>
    <row r="45" spans="2:7" s="5" customFormat="1" ht="17.45" customHeight="1" x14ac:dyDescent="0.15">
      <c r="B45" s="15"/>
      <c r="C45" s="277" t="s">
        <v>75</v>
      </c>
      <c r="D45" s="277"/>
      <c r="E45" s="18"/>
      <c r="F45" s="196">
        <f>SUM(F47,F49,F51)</f>
        <v>0</v>
      </c>
      <c r="G45" s="19"/>
    </row>
    <row r="46" spans="2:7" s="5" customFormat="1" ht="12.75" customHeight="1" thickBot="1" x14ac:dyDescent="0.2">
      <c r="B46" s="15"/>
      <c r="C46" s="16"/>
      <c r="D46" s="17"/>
      <c r="E46" s="18"/>
      <c r="F46" s="191"/>
      <c r="G46" s="19"/>
    </row>
    <row r="47" spans="2:7" s="5" customFormat="1" ht="17.45" customHeight="1" thickBot="1" x14ac:dyDescent="0.2">
      <c r="B47" s="15"/>
      <c r="C47" s="16"/>
      <c r="D47" s="17" t="s">
        <v>69</v>
      </c>
      <c r="E47" s="16"/>
      <c r="F47" s="219"/>
      <c r="G47" s="18"/>
    </row>
    <row r="48" spans="2:7" s="5" customFormat="1" ht="12.75" customHeight="1" thickBot="1" x14ac:dyDescent="0.2">
      <c r="B48" s="15"/>
      <c r="C48" s="16"/>
      <c r="D48" s="17"/>
      <c r="E48" s="18"/>
      <c r="F48" s="191"/>
      <c r="G48" s="19"/>
    </row>
    <row r="49" spans="2:15" s="5" customFormat="1" ht="17.45" customHeight="1" thickBot="1" x14ac:dyDescent="0.2">
      <c r="B49" s="15"/>
      <c r="C49" s="16"/>
      <c r="D49" s="17" t="s">
        <v>70</v>
      </c>
      <c r="E49" s="16"/>
      <c r="F49" s="219"/>
      <c r="G49" s="18"/>
      <c r="M49" s="190"/>
      <c r="O49" s="186"/>
    </row>
    <row r="50" spans="2:15" s="5" customFormat="1" ht="12.75" customHeight="1" thickBot="1" x14ac:dyDescent="0.2">
      <c r="B50" s="15"/>
      <c r="C50" s="16"/>
      <c r="D50" s="17"/>
      <c r="E50" s="18"/>
      <c r="F50" s="191"/>
      <c r="G50" s="19"/>
    </row>
    <row r="51" spans="2:15" s="5" customFormat="1" ht="17.45" customHeight="1" thickBot="1" x14ac:dyDescent="0.2">
      <c r="B51" s="15"/>
      <c r="C51" s="16"/>
      <c r="D51" s="17" t="s">
        <v>71</v>
      </c>
      <c r="E51" s="16"/>
      <c r="F51" s="219"/>
      <c r="G51" s="18"/>
    </row>
    <row r="52" spans="2:15" s="5" customFormat="1" ht="12.75" customHeight="1" x14ac:dyDescent="0.15">
      <c r="B52" s="15"/>
      <c r="C52" s="16"/>
      <c r="D52" s="17"/>
      <c r="E52" s="18"/>
      <c r="F52" s="191"/>
      <c r="G52" s="19"/>
    </row>
    <row r="53" spans="2:15" s="5" customFormat="1" ht="17.45" customHeight="1" x14ac:dyDescent="0.15">
      <c r="B53" s="23"/>
      <c r="C53" s="276" t="s">
        <v>14</v>
      </c>
      <c r="D53" s="276"/>
      <c r="E53" s="24"/>
      <c r="F53" s="197">
        <f>SUM(F45)</f>
        <v>0</v>
      </c>
      <c r="G53" s="25"/>
    </row>
    <row r="54" spans="2:15" s="5" customFormat="1" ht="17.45" customHeight="1" x14ac:dyDescent="0.15">
      <c r="B54" s="15" t="s">
        <v>76</v>
      </c>
      <c r="C54" s="17"/>
      <c r="D54" s="17"/>
      <c r="E54" s="18"/>
      <c r="F54" s="191"/>
      <c r="G54" s="19"/>
    </row>
    <row r="55" spans="2:15" s="5" customFormat="1" ht="15" customHeight="1" x14ac:dyDescent="0.15">
      <c r="B55" s="199"/>
      <c r="C55" s="279" t="s">
        <v>75</v>
      </c>
      <c r="D55" s="279"/>
      <c r="E55" s="200"/>
      <c r="F55" s="196">
        <f>SUM(F57,F59,F61)</f>
        <v>0</v>
      </c>
      <c r="G55" s="19"/>
    </row>
    <row r="56" spans="2:15" s="5" customFormat="1" ht="12.75" customHeight="1" thickBot="1" x14ac:dyDescent="0.2">
      <c r="B56" s="15"/>
      <c r="C56" s="16"/>
      <c r="D56" s="17"/>
      <c r="E56" s="18"/>
      <c r="F56" s="191"/>
      <c r="G56" s="19"/>
    </row>
    <row r="57" spans="2:15" s="5" customFormat="1" ht="15" customHeight="1" thickBot="1" x14ac:dyDescent="0.2">
      <c r="B57" s="15"/>
      <c r="C57" s="16"/>
      <c r="D57" s="17" t="s">
        <v>69</v>
      </c>
      <c r="E57" s="16"/>
      <c r="F57" s="219"/>
      <c r="G57" s="18"/>
    </row>
    <row r="58" spans="2:15" s="5" customFormat="1" ht="12.75" customHeight="1" thickBot="1" x14ac:dyDescent="0.2">
      <c r="B58" s="15"/>
      <c r="C58" s="16"/>
      <c r="D58" s="17"/>
      <c r="E58" s="18"/>
      <c r="F58" s="191"/>
      <c r="G58" s="19"/>
    </row>
    <row r="59" spans="2:15" s="5" customFormat="1" ht="17.25" customHeight="1" thickBot="1" x14ac:dyDescent="0.2">
      <c r="B59" s="15"/>
      <c r="C59" s="16"/>
      <c r="D59" s="17" t="s">
        <v>70</v>
      </c>
      <c r="E59" s="16"/>
      <c r="F59" s="219"/>
      <c r="G59" s="18"/>
    </row>
    <row r="60" spans="2:15" s="5" customFormat="1" ht="12.75" customHeight="1" thickBot="1" x14ac:dyDescent="0.2">
      <c r="B60" s="15"/>
      <c r="C60" s="16"/>
      <c r="D60" s="17"/>
      <c r="E60" s="18"/>
      <c r="F60" s="191"/>
      <c r="G60" s="19"/>
    </row>
    <row r="61" spans="2:15" s="5" customFormat="1" ht="17.25" customHeight="1" thickBot="1" x14ac:dyDescent="0.2">
      <c r="B61" s="15"/>
      <c r="C61" s="16"/>
      <c r="D61" s="17" t="s">
        <v>71</v>
      </c>
      <c r="E61" s="16"/>
      <c r="F61" s="219"/>
      <c r="G61" s="18"/>
    </row>
    <row r="62" spans="2:15" s="5" customFormat="1" ht="12.75" customHeight="1" x14ac:dyDescent="0.15">
      <c r="B62" s="15"/>
      <c r="C62" s="16"/>
      <c r="D62" s="17"/>
      <c r="E62" s="18"/>
      <c r="F62" s="191"/>
      <c r="G62" s="19"/>
    </row>
    <row r="63" spans="2:15" s="5" customFormat="1" ht="17.25" customHeight="1" x14ac:dyDescent="0.15">
      <c r="B63" s="199"/>
      <c r="C63" s="279" t="s">
        <v>21</v>
      </c>
      <c r="D63" s="279"/>
      <c r="E63" s="200"/>
      <c r="F63" s="196">
        <f>SUM(F65,F67,F69,F71)</f>
        <v>0</v>
      </c>
      <c r="G63" s="19"/>
    </row>
    <row r="64" spans="2:15" s="5" customFormat="1" ht="15" customHeight="1" thickBot="1" x14ac:dyDescent="0.2">
      <c r="B64" s="15"/>
      <c r="C64" s="16"/>
      <c r="D64" s="17"/>
      <c r="E64" s="18"/>
      <c r="F64" s="191"/>
      <c r="G64" s="19"/>
    </row>
    <row r="65" spans="2:7" s="5" customFormat="1" ht="17.25" customHeight="1" thickBot="1" x14ac:dyDescent="0.2">
      <c r="B65" s="15"/>
      <c r="C65" s="16"/>
      <c r="D65" s="17" t="s">
        <v>22</v>
      </c>
      <c r="E65" s="16"/>
      <c r="F65" s="219"/>
      <c r="G65" s="18"/>
    </row>
    <row r="66" spans="2:7" s="5" customFormat="1" ht="15" customHeight="1" thickBot="1" x14ac:dyDescent="0.2">
      <c r="B66" s="15"/>
      <c r="C66" s="16"/>
      <c r="E66" s="18"/>
      <c r="F66" s="191"/>
      <c r="G66" s="19"/>
    </row>
    <row r="67" spans="2:7" s="5" customFormat="1" ht="17.25" customHeight="1" thickBot="1" x14ac:dyDescent="0.2">
      <c r="B67" s="15"/>
      <c r="C67" s="16"/>
      <c r="D67" s="17" t="s">
        <v>23</v>
      </c>
      <c r="E67" s="16"/>
      <c r="F67" s="219"/>
      <c r="G67" s="18"/>
    </row>
    <row r="68" spans="2:7" s="5" customFormat="1" ht="15" customHeight="1" thickBot="1" x14ac:dyDescent="0.2">
      <c r="B68" s="15"/>
      <c r="C68" s="16"/>
      <c r="D68" s="17"/>
      <c r="E68" s="18"/>
      <c r="F68" s="191"/>
      <c r="G68" s="19"/>
    </row>
    <row r="69" spans="2:7" s="5" customFormat="1" ht="17.25" customHeight="1" thickBot="1" x14ac:dyDescent="0.2">
      <c r="B69" s="15"/>
      <c r="C69" s="16"/>
      <c r="D69" s="17" t="s">
        <v>24</v>
      </c>
      <c r="E69" s="16"/>
      <c r="F69" s="219"/>
      <c r="G69" s="18"/>
    </row>
    <row r="70" spans="2:7" s="5" customFormat="1" ht="17.25" customHeight="1" thickBot="1" x14ac:dyDescent="0.2">
      <c r="B70" s="15"/>
      <c r="C70" s="16"/>
      <c r="D70" s="17"/>
      <c r="E70" s="18"/>
      <c r="F70" s="191"/>
      <c r="G70" s="19"/>
    </row>
    <row r="71" spans="2:7" s="5" customFormat="1" ht="17.25" customHeight="1" thickBot="1" x14ac:dyDescent="0.2">
      <c r="B71" s="15"/>
      <c r="C71" s="16"/>
      <c r="D71" s="17" t="s">
        <v>73</v>
      </c>
      <c r="E71" s="16"/>
      <c r="F71" s="219"/>
      <c r="G71" s="18"/>
    </row>
    <row r="72" spans="2:7" s="5" customFormat="1" ht="15" customHeight="1" x14ac:dyDescent="0.15">
      <c r="B72" s="15"/>
      <c r="C72" s="16"/>
      <c r="D72" s="17"/>
      <c r="E72" s="18"/>
      <c r="F72" s="191"/>
      <c r="G72" s="19"/>
    </row>
    <row r="73" spans="2:7" s="5" customFormat="1" ht="15" customHeight="1" x14ac:dyDescent="0.15">
      <c r="B73" s="199"/>
      <c r="C73" s="279" t="s">
        <v>25</v>
      </c>
      <c r="D73" s="279"/>
      <c r="E73" s="200"/>
      <c r="F73" s="196">
        <f>SUM(F75,F77)</f>
        <v>0</v>
      </c>
      <c r="G73" s="19"/>
    </row>
    <row r="74" spans="2:7" s="5" customFormat="1" ht="15" customHeight="1" thickBot="1" x14ac:dyDescent="0.2">
      <c r="B74" s="15"/>
      <c r="C74" s="16"/>
      <c r="D74" s="17"/>
      <c r="E74" s="18"/>
      <c r="F74" s="191"/>
      <c r="G74" s="19"/>
    </row>
    <row r="75" spans="2:7" s="5" customFormat="1" ht="15" customHeight="1" thickBot="1" x14ac:dyDescent="0.2">
      <c r="B75" s="15"/>
      <c r="C75" s="21"/>
      <c r="D75" s="17" t="s">
        <v>26</v>
      </c>
      <c r="E75" s="16"/>
      <c r="F75" s="219"/>
      <c r="G75" s="18"/>
    </row>
    <row r="76" spans="2:7" s="5" customFormat="1" ht="15" customHeight="1" thickBot="1" x14ac:dyDescent="0.2">
      <c r="B76" s="15"/>
      <c r="C76" s="16"/>
      <c r="D76" s="17"/>
      <c r="E76" s="18"/>
      <c r="F76" s="191"/>
      <c r="G76" s="19"/>
    </row>
    <row r="77" spans="2:7" s="5" customFormat="1" ht="15" customHeight="1" thickBot="1" x14ac:dyDescent="0.2">
      <c r="B77" s="15"/>
      <c r="C77" s="16"/>
      <c r="D77" s="17" t="s">
        <v>27</v>
      </c>
      <c r="E77" s="16"/>
      <c r="F77" s="219"/>
      <c r="G77" s="18"/>
    </row>
    <row r="78" spans="2:7" s="5" customFormat="1" ht="15" customHeight="1" thickBot="1" x14ac:dyDescent="0.2">
      <c r="B78" s="15"/>
      <c r="C78" s="16"/>
      <c r="D78" s="17"/>
      <c r="E78" s="18"/>
      <c r="F78" s="191"/>
      <c r="G78" s="19"/>
    </row>
    <row r="79" spans="2:7" s="5" customFormat="1" ht="17.25" customHeight="1" thickBot="1" x14ac:dyDescent="0.2">
      <c r="B79" s="199"/>
      <c r="C79" s="279" t="s">
        <v>28</v>
      </c>
      <c r="D79" s="279"/>
      <c r="E79" s="201"/>
      <c r="F79" s="219"/>
      <c r="G79" s="18"/>
    </row>
    <row r="80" spans="2:7" s="5" customFormat="1" ht="17.25" customHeight="1" thickBot="1" x14ac:dyDescent="0.2">
      <c r="B80" s="15"/>
      <c r="C80" s="17"/>
      <c r="D80" s="17"/>
      <c r="E80" s="18"/>
      <c r="F80" s="191"/>
      <c r="G80" s="19"/>
    </row>
    <row r="81" spans="2:7" s="5" customFormat="1" ht="17.25" customHeight="1" thickBot="1" x14ac:dyDescent="0.2">
      <c r="B81" s="199"/>
      <c r="C81" s="279" t="s">
        <v>29</v>
      </c>
      <c r="D81" s="279"/>
      <c r="E81" s="201"/>
      <c r="F81" s="219"/>
      <c r="G81" s="18"/>
    </row>
    <row r="82" spans="2:7" s="5" customFormat="1" ht="15" customHeight="1" x14ac:dyDescent="0.15">
      <c r="B82" s="15"/>
      <c r="C82" s="16"/>
      <c r="D82" s="20"/>
      <c r="E82" s="18"/>
      <c r="F82" s="191"/>
      <c r="G82" s="19"/>
    </row>
    <row r="83" spans="2:7" s="5" customFormat="1" ht="17.25" customHeight="1" x14ac:dyDescent="0.15">
      <c r="B83" s="23"/>
      <c r="C83" s="276" t="s">
        <v>14</v>
      </c>
      <c r="D83" s="276"/>
      <c r="E83" s="24"/>
      <c r="F83" s="197">
        <f>SUM(F55,F63,F73,F79,F81)</f>
        <v>0</v>
      </c>
      <c r="G83" s="25"/>
    </row>
    <row r="84" spans="2:7" s="5" customFormat="1" ht="23.25" customHeight="1" x14ac:dyDescent="0.15">
      <c r="B84" s="7"/>
      <c r="C84" s="278" t="s">
        <v>30</v>
      </c>
      <c r="D84" s="278"/>
      <c r="E84" s="8"/>
      <c r="F84" s="198">
        <f>SUM(F43,F53,F83)</f>
        <v>0</v>
      </c>
      <c r="G84" s="22"/>
    </row>
    <row r="85" spans="2:7" x14ac:dyDescent="0.15">
      <c r="B85" s="1" t="s">
        <v>77</v>
      </c>
    </row>
    <row r="86" spans="2:7" x14ac:dyDescent="0.15">
      <c r="C86" s="1" t="s">
        <v>78</v>
      </c>
    </row>
    <row r="87" spans="2:7" x14ac:dyDescent="0.15">
      <c r="C87" s="1" t="s">
        <v>79</v>
      </c>
    </row>
  </sheetData>
  <mergeCells count="20">
    <mergeCell ref="B5:G5"/>
    <mergeCell ref="C6:D6"/>
    <mergeCell ref="C9:D9"/>
    <mergeCell ref="C11:D11"/>
    <mergeCell ref="C19:D19"/>
    <mergeCell ref="C21:D21"/>
    <mergeCell ref="C23:D23"/>
    <mergeCell ref="C33:D33"/>
    <mergeCell ref="C39:D39"/>
    <mergeCell ref="C41:D41"/>
    <mergeCell ref="C43:D43"/>
    <mergeCell ref="C45:D45"/>
    <mergeCell ref="C83:D83"/>
    <mergeCell ref="C84:D84"/>
    <mergeCell ref="C53:D53"/>
    <mergeCell ref="C55:D55"/>
    <mergeCell ref="C63:D63"/>
    <mergeCell ref="C73:D73"/>
    <mergeCell ref="C79:D79"/>
    <mergeCell ref="C81:D81"/>
  </mergeCells>
  <phoneticPr fontId="5"/>
  <printOptions horizontalCentered="1"/>
  <pageMargins left="0.59055118110236227" right="0.47244094488188981" top="0.74803149606299213" bottom="0.51181102362204722" header="0.51181102362204722" footer="0.51181102362204722"/>
  <pageSetup paperSize="9" scale="5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2:I72"/>
  <sheetViews>
    <sheetView view="pageBreakPreview" topLeftCell="A58" zoomScale="90" zoomScaleNormal="100" zoomScaleSheetLayoutView="90" workbookViewId="0">
      <selection activeCell="A39" sqref="A39"/>
    </sheetView>
  </sheetViews>
  <sheetFormatPr defaultColWidth="9" defaultRowHeight="13.5" x14ac:dyDescent="0.15"/>
  <cols>
    <col min="1" max="1" width="1.875" style="27" customWidth="1"/>
    <col min="2" max="3" width="2.125" style="27" customWidth="1"/>
    <col min="4" max="4" width="22.625" style="27" customWidth="1"/>
    <col min="5" max="5" width="2.125" style="27" customWidth="1"/>
    <col min="6" max="7" width="35.75" style="27" customWidth="1"/>
    <col min="8" max="8" width="34.5" style="27" customWidth="1"/>
    <col min="9" max="16384" width="9" style="27"/>
  </cols>
  <sheetData>
    <row r="2" spans="2:8" ht="17.25" x14ac:dyDescent="0.2">
      <c r="B2" s="26" t="s">
        <v>265</v>
      </c>
      <c r="G2" s="28"/>
      <c r="H2" s="28"/>
    </row>
    <row r="3" spans="2:8" ht="12" customHeight="1" x14ac:dyDescent="0.15"/>
    <row r="4" spans="2:8" s="29" customFormat="1" ht="19.5" customHeight="1" x14ac:dyDescent="0.15">
      <c r="G4" s="30"/>
      <c r="H4" s="30"/>
    </row>
    <row r="5" spans="2:8" s="31" customFormat="1" ht="34.5" customHeight="1" x14ac:dyDescent="0.15">
      <c r="B5" s="353" t="s">
        <v>80</v>
      </c>
      <c r="C5" s="353"/>
      <c r="D5" s="353"/>
      <c r="E5" s="353"/>
      <c r="F5" s="353"/>
      <c r="G5" s="353"/>
      <c r="H5" s="353"/>
    </row>
    <row r="6" spans="2:8" s="29" customFormat="1" ht="34.5" customHeight="1" x14ac:dyDescent="0.15">
      <c r="B6" s="321" t="s">
        <v>67</v>
      </c>
      <c r="C6" s="322"/>
      <c r="D6" s="322"/>
      <c r="E6" s="322"/>
      <c r="F6" s="322"/>
      <c r="G6" s="322"/>
      <c r="H6" s="323"/>
    </row>
    <row r="7" spans="2:8" s="29" customFormat="1" ht="24.75" customHeight="1" x14ac:dyDescent="0.15">
      <c r="B7" s="32"/>
      <c r="C7" s="339" t="s">
        <v>1</v>
      </c>
      <c r="D7" s="339"/>
      <c r="E7" s="33"/>
      <c r="F7" s="340" t="s">
        <v>81</v>
      </c>
      <c r="G7" s="341"/>
      <c r="H7" s="34" t="s">
        <v>82</v>
      </c>
    </row>
    <row r="8" spans="2:8" s="29" customFormat="1" ht="24" customHeight="1" x14ac:dyDescent="0.15">
      <c r="B8" s="281" t="s">
        <v>83</v>
      </c>
      <c r="C8" s="282"/>
      <c r="D8" s="282"/>
      <c r="E8" s="283"/>
      <c r="F8" s="354" t="s">
        <v>84</v>
      </c>
      <c r="G8" s="355"/>
      <c r="H8" s="358"/>
    </row>
    <row r="9" spans="2:8" s="29" customFormat="1" ht="24" customHeight="1" x14ac:dyDescent="0.15">
      <c r="B9" s="284"/>
      <c r="C9" s="285"/>
      <c r="D9" s="285"/>
      <c r="E9" s="286"/>
      <c r="F9" s="356"/>
      <c r="G9" s="357"/>
      <c r="H9" s="359"/>
    </row>
    <row r="10" spans="2:8" s="29" customFormat="1" ht="27.75" customHeight="1" x14ac:dyDescent="0.15">
      <c r="B10" s="35"/>
      <c r="C10" s="352" t="s">
        <v>68</v>
      </c>
      <c r="D10" s="352"/>
      <c r="E10" s="36"/>
      <c r="F10" s="327" t="s">
        <v>85</v>
      </c>
      <c r="G10" s="328"/>
      <c r="H10" s="333" t="s">
        <v>86</v>
      </c>
    </row>
    <row r="11" spans="2:8" s="29" customFormat="1" ht="27.75" customHeight="1" x14ac:dyDescent="0.15">
      <c r="B11" s="35"/>
      <c r="C11" s="345" t="s">
        <v>87</v>
      </c>
      <c r="D11" s="345"/>
      <c r="E11" s="345"/>
      <c r="F11" s="329"/>
      <c r="G11" s="330"/>
      <c r="H11" s="334"/>
    </row>
    <row r="12" spans="2:8" s="29" customFormat="1" ht="27.75" customHeight="1" x14ac:dyDescent="0.15">
      <c r="B12" s="35"/>
      <c r="C12" s="336" t="s">
        <v>88</v>
      </c>
      <c r="D12" s="337"/>
      <c r="E12" s="338"/>
      <c r="F12" s="329"/>
      <c r="G12" s="330"/>
      <c r="H12" s="334"/>
    </row>
    <row r="13" spans="2:8" s="29" customFormat="1" ht="27.75" customHeight="1" x14ac:dyDescent="0.15">
      <c r="B13" s="37"/>
      <c r="C13" s="336" t="s">
        <v>89</v>
      </c>
      <c r="D13" s="337"/>
      <c r="E13" s="338"/>
      <c r="F13" s="331"/>
      <c r="G13" s="332"/>
      <c r="H13" s="335"/>
    </row>
    <row r="14" spans="2:8" s="29" customFormat="1" ht="17.45" customHeight="1" x14ac:dyDescent="0.15">
      <c r="B14" s="345" t="s">
        <v>90</v>
      </c>
      <c r="C14" s="345"/>
      <c r="D14" s="345"/>
      <c r="E14" s="345"/>
      <c r="F14" s="346" t="s">
        <v>91</v>
      </c>
      <c r="G14" s="347"/>
      <c r="H14" s="350"/>
    </row>
    <row r="15" spans="2:8" s="29" customFormat="1" ht="15" customHeight="1" x14ac:dyDescent="0.15">
      <c r="B15" s="345"/>
      <c r="C15" s="345"/>
      <c r="D15" s="345"/>
      <c r="E15" s="345"/>
      <c r="F15" s="348"/>
      <c r="G15" s="349"/>
      <c r="H15" s="351"/>
    </row>
    <row r="16" spans="2:8" s="29" customFormat="1" ht="17.45" customHeight="1" x14ac:dyDescent="0.15">
      <c r="B16" s="345" t="s">
        <v>92</v>
      </c>
      <c r="C16" s="345"/>
      <c r="D16" s="345"/>
      <c r="E16" s="345"/>
      <c r="F16" s="346" t="s">
        <v>93</v>
      </c>
      <c r="G16" s="347"/>
      <c r="H16" s="350"/>
    </row>
    <row r="17" spans="2:8" s="29" customFormat="1" ht="15" customHeight="1" x14ac:dyDescent="0.15">
      <c r="B17" s="345"/>
      <c r="C17" s="345"/>
      <c r="D17" s="345"/>
      <c r="E17" s="345"/>
      <c r="F17" s="348"/>
      <c r="G17" s="349"/>
      <c r="H17" s="351"/>
    </row>
    <row r="18" spans="2:8" s="29" customFormat="1" ht="17.45" customHeight="1" x14ac:dyDescent="0.15">
      <c r="B18" s="35"/>
      <c r="C18" s="282" t="s">
        <v>94</v>
      </c>
      <c r="D18" s="282"/>
      <c r="E18" s="38"/>
      <c r="F18" s="35"/>
      <c r="G18" s="36"/>
      <c r="H18" s="39"/>
    </row>
    <row r="19" spans="2:8" s="29" customFormat="1" ht="15" customHeight="1" x14ac:dyDescent="0.15">
      <c r="B19" s="35"/>
      <c r="C19" s="306"/>
      <c r="D19" s="306"/>
      <c r="E19" s="40"/>
      <c r="F19" s="35"/>
      <c r="G19" s="36"/>
      <c r="H19" s="41"/>
    </row>
    <row r="20" spans="2:8" s="29" customFormat="1" ht="17.45" customHeight="1" x14ac:dyDescent="0.15">
      <c r="B20" s="35"/>
      <c r="C20" s="281" t="s">
        <v>95</v>
      </c>
      <c r="D20" s="282"/>
      <c r="E20" s="283"/>
      <c r="F20" s="308" t="s">
        <v>96</v>
      </c>
      <c r="G20" s="309"/>
      <c r="H20" s="310"/>
    </row>
    <row r="21" spans="2:8" s="29" customFormat="1" ht="15" customHeight="1" x14ac:dyDescent="0.15">
      <c r="B21" s="35"/>
      <c r="C21" s="305"/>
      <c r="D21" s="306"/>
      <c r="E21" s="307"/>
      <c r="F21" s="289"/>
      <c r="G21" s="290"/>
      <c r="H21" s="311"/>
    </row>
    <row r="22" spans="2:8" s="29" customFormat="1" ht="17.45" customHeight="1" x14ac:dyDescent="0.15">
      <c r="B22" s="41"/>
      <c r="C22" s="282" t="s">
        <v>97</v>
      </c>
      <c r="D22" s="282"/>
      <c r="E22" s="283"/>
      <c r="F22" s="308" t="s">
        <v>98</v>
      </c>
      <c r="G22" s="309"/>
      <c r="H22" s="319"/>
    </row>
    <row r="23" spans="2:8" s="29" customFormat="1" ht="15" customHeight="1" x14ac:dyDescent="0.15">
      <c r="B23" s="41"/>
      <c r="C23" s="285"/>
      <c r="D23" s="285"/>
      <c r="E23" s="286"/>
      <c r="F23" s="289"/>
      <c r="G23" s="290"/>
      <c r="H23" s="320"/>
    </row>
    <row r="24" spans="2:8" s="29" customFormat="1" ht="17.45" customHeight="1" x14ac:dyDescent="0.15">
      <c r="B24" s="41"/>
      <c r="C24" s="282" t="s">
        <v>99</v>
      </c>
      <c r="D24" s="282"/>
      <c r="E24" s="283"/>
      <c r="F24" s="315" t="s">
        <v>100</v>
      </c>
      <c r="G24" s="316"/>
      <c r="H24" s="319"/>
    </row>
    <row r="25" spans="2:8" s="29" customFormat="1" ht="15" customHeight="1" x14ac:dyDescent="0.15">
      <c r="B25" s="41"/>
      <c r="C25" s="285"/>
      <c r="D25" s="285"/>
      <c r="E25" s="286"/>
      <c r="F25" s="317"/>
      <c r="G25" s="318"/>
      <c r="H25" s="320"/>
    </row>
    <row r="26" spans="2:8" s="29" customFormat="1" ht="15" customHeight="1" x14ac:dyDescent="0.15">
      <c r="B26" s="35"/>
      <c r="C26" s="281" t="s">
        <v>101</v>
      </c>
      <c r="D26" s="282"/>
      <c r="E26" s="283"/>
      <c r="F26" s="308" t="s">
        <v>102</v>
      </c>
      <c r="G26" s="309"/>
      <c r="H26" s="319"/>
    </row>
    <row r="27" spans="2:8" s="29" customFormat="1" ht="15" customHeight="1" x14ac:dyDescent="0.15">
      <c r="B27" s="35"/>
      <c r="C27" s="305"/>
      <c r="D27" s="306"/>
      <c r="E27" s="307"/>
      <c r="F27" s="289"/>
      <c r="G27" s="290"/>
      <c r="H27" s="320"/>
    </row>
    <row r="28" spans="2:8" s="29" customFormat="1" ht="17.25" customHeight="1" x14ac:dyDescent="0.15">
      <c r="B28" s="42"/>
      <c r="C28" s="282" t="s">
        <v>103</v>
      </c>
      <c r="D28" s="282"/>
      <c r="E28" s="43"/>
      <c r="F28" s="42"/>
      <c r="G28" s="43"/>
      <c r="H28" s="39"/>
    </row>
    <row r="29" spans="2:8" s="29" customFormat="1" ht="17.25" customHeight="1" x14ac:dyDescent="0.15">
      <c r="B29" s="35"/>
      <c r="C29" s="285"/>
      <c r="D29" s="285"/>
      <c r="E29" s="44"/>
      <c r="F29" s="35"/>
      <c r="G29" s="36"/>
      <c r="H29" s="37"/>
    </row>
    <row r="30" spans="2:8" s="29" customFormat="1" ht="17.25" customHeight="1" x14ac:dyDescent="0.15">
      <c r="B30" s="41"/>
      <c r="C30" s="305" t="s">
        <v>104</v>
      </c>
      <c r="D30" s="306"/>
      <c r="E30" s="307"/>
      <c r="F30" s="308" t="s">
        <v>105</v>
      </c>
      <c r="G30" s="309"/>
      <c r="H30" s="310"/>
    </row>
    <row r="31" spans="2:8" s="29" customFormat="1" ht="17.25" customHeight="1" x14ac:dyDescent="0.15">
      <c r="B31" s="41"/>
      <c r="C31" s="305"/>
      <c r="D31" s="306"/>
      <c r="E31" s="307"/>
      <c r="F31" s="289"/>
      <c r="G31" s="290"/>
      <c r="H31" s="311"/>
    </row>
    <row r="32" spans="2:8" s="29" customFormat="1" ht="15" customHeight="1" x14ac:dyDescent="0.15">
      <c r="B32" s="41"/>
      <c r="C32" s="281" t="s">
        <v>106</v>
      </c>
      <c r="D32" s="282"/>
      <c r="E32" s="283"/>
      <c r="F32" s="315" t="s">
        <v>107</v>
      </c>
      <c r="G32" s="316"/>
      <c r="H32" s="291"/>
    </row>
    <row r="33" spans="2:9" s="29" customFormat="1" ht="15" customHeight="1" x14ac:dyDescent="0.15">
      <c r="B33" s="41"/>
      <c r="C33" s="305"/>
      <c r="D33" s="306"/>
      <c r="E33" s="307"/>
      <c r="F33" s="317"/>
      <c r="G33" s="318"/>
      <c r="H33" s="292"/>
    </row>
    <row r="34" spans="2:9" s="29" customFormat="1" ht="17.45" customHeight="1" x14ac:dyDescent="0.15">
      <c r="B34" s="281" t="s">
        <v>28</v>
      </c>
      <c r="C34" s="282"/>
      <c r="D34" s="282"/>
      <c r="E34" s="283"/>
      <c r="F34" s="308" t="s">
        <v>108</v>
      </c>
      <c r="G34" s="309"/>
      <c r="H34" s="291"/>
    </row>
    <row r="35" spans="2:9" s="29" customFormat="1" ht="17.45" customHeight="1" x14ac:dyDescent="0.15">
      <c r="B35" s="284"/>
      <c r="C35" s="285"/>
      <c r="D35" s="285"/>
      <c r="E35" s="286"/>
      <c r="F35" s="289"/>
      <c r="G35" s="290"/>
      <c r="H35" s="292"/>
    </row>
    <row r="36" spans="2:9" s="29" customFormat="1" ht="17.45" customHeight="1" x14ac:dyDescent="0.15">
      <c r="B36" s="293" t="s">
        <v>109</v>
      </c>
      <c r="C36" s="294"/>
      <c r="D36" s="294"/>
      <c r="E36" s="295"/>
      <c r="F36" s="299" t="s">
        <v>110</v>
      </c>
      <c r="G36" s="300"/>
      <c r="H36" s="343"/>
      <c r="I36" s="45"/>
    </row>
    <row r="37" spans="2:9" s="29" customFormat="1" ht="15" customHeight="1" x14ac:dyDescent="0.15">
      <c r="B37" s="296"/>
      <c r="C37" s="297"/>
      <c r="D37" s="297"/>
      <c r="E37" s="298"/>
      <c r="F37" s="301"/>
      <c r="G37" s="302"/>
      <c r="H37" s="344"/>
    </row>
    <row r="38" spans="2:9" s="29" customFormat="1" ht="34.5" customHeight="1" x14ac:dyDescent="0.15">
      <c r="B38" s="321" t="s">
        <v>74</v>
      </c>
      <c r="C38" s="322"/>
      <c r="D38" s="322"/>
      <c r="E38" s="322"/>
      <c r="F38" s="322"/>
      <c r="G38" s="322"/>
      <c r="H38" s="323"/>
    </row>
    <row r="39" spans="2:9" s="29" customFormat="1" ht="33" customHeight="1" x14ac:dyDescent="0.15">
      <c r="B39" s="46"/>
      <c r="C39" s="339" t="s">
        <v>1</v>
      </c>
      <c r="D39" s="339"/>
      <c r="E39" s="33"/>
      <c r="F39" s="340" t="s">
        <v>81</v>
      </c>
      <c r="G39" s="341"/>
      <c r="H39" s="34" t="s">
        <v>82</v>
      </c>
    </row>
    <row r="40" spans="2:9" s="29" customFormat="1" ht="28.5" customHeight="1" x14ac:dyDescent="0.15">
      <c r="B40" s="42"/>
      <c r="C40" s="342" t="s">
        <v>75</v>
      </c>
      <c r="D40" s="342"/>
      <c r="E40" s="44"/>
      <c r="F40" s="327" t="s">
        <v>111</v>
      </c>
      <c r="G40" s="328"/>
      <c r="H40" s="333" t="s">
        <v>112</v>
      </c>
    </row>
    <row r="41" spans="2:9" s="29" customFormat="1" ht="28.5" customHeight="1" x14ac:dyDescent="0.15">
      <c r="B41" s="35"/>
      <c r="C41" s="336" t="s">
        <v>113</v>
      </c>
      <c r="D41" s="337"/>
      <c r="E41" s="338"/>
      <c r="F41" s="329"/>
      <c r="G41" s="330"/>
      <c r="H41" s="334"/>
    </row>
    <row r="42" spans="2:9" s="29" customFormat="1" ht="28.5" customHeight="1" x14ac:dyDescent="0.15">
      <c r="B42" s="41"/>
      <c r="C42" s="337" t="s">
        <v>88</v>
      </c>
      <c r="D42" s="337"/>
      <c r="E42" s="338"/>
      <c r="F42" s="329"/>
      <c r="G42" s="330"/>
      <c r="H42" s="334"/>
    </row>
    <row r="43" spans="2:9" s="29" customFormat="1" ht="28.5" customHeight="1" x14ac:dyDescent="0.15">
      <c r="B43" s="37"/>
      <c r="C43" s="337" t="s">
        <v>114</v>
      </c>
      <c r="D43" s="337"/>
      <c r="E43" s="338"/>
      <c r="F43" s="331"/>
      <c r="G43" s="332"/>
      <c r="H43" s="335"/>
    </row>
    <row r="44" spans="2:9" s="29" customFormat="1" ht="35.25" customHeight="1" x14ac:dyDescent="0.15">
      <c r="B44" s="321" t="s">
        <v>76</v>
      </c>
      <c r="C44" s="322"/>
      <c r="D44" s="322"/>
      <c r="E44" s="322"/>
      <c r="F44" s="322"/>
      <c r="G44" s="322"/>
      <c r="H44" s="323"/>
    </row>
    <row r="45" spans="2:9" s="29" customFormat="1" ht="33.75" customHeight="1" x14ac:dyDescent="0.15">
      <c r="B45" s="47"/>
      <c r="C45" s="324" t="s">
        <v>1</v>
      </c>
      <c r="D45" s="324"/>
      <c r="E45" s="44"/>
      <c r="F45" s="325" t="s">
        <v>81</v>
      </c>
      <c r="G45" s="326"/>
      <c r="H45" s="48" t="s">
        <v>115</v>
      </c>
    </row>
    <row r="46" spans="2:9" s="29" customFormat="1" ht="28.5" customHeight="1" x14ac:dyDescent="0.15">
      <c r="B46" s="35"/>
      <c r="C46" s="282" t="s">
        <v>116</v>
      </c>
      <c r="D46" s="282"/>
      <c r="E46" s="36"/>
      <c r="F46" s="327" t="s">
        <v>117</v>
      </c>
      <c r="G46" s="328"/>
      <c r="H46" s="333"/>
    </row>
    <row r="47" spans="2:9" s="29" customFormat="1" ht="28.5" customHeight="1" x14ac:dyDescent="0.15">
      <c r="B47" s="35"/>
      <c r="C47" s="336" t="s">
        <v>118</v>
      </c>
      <c r="D47" s="337"/>
      <c r="E47" s="338"/>
      <c r="F47" s="329"/>
      <c r="G47" s="330"/>
      <c r="H47" s="334"/>
    </row>
    <row r="48" spans="2:9" s="29" customFormat="1" ht="28.5" customHeight="1" x14ac:dyDescent="0.15">
      <c r="B48" s="35"/>
      <c r="C48" s="336" t="s">
        <v>119</v>
      </c>
      <c r="D48" s="337"/>
      <c r="E48" s="338"/>
      <c r="F48" s="329"/>
      <c r="G48" s="330"/>
      <c r="H48" s="334"/>
    </row>
    <row r="49" spans="2:8" s="29" customFormat="1" ht="28.5" customHeight="1" x14ac:dyDescent="0.15">
      <c r="B49" s="35"/>
      <c r="C49" s="336" t="s">
        <v>120</v>
      </c>
      <c r="D49" s="337"/>
      <c r="E49" s="338"/>
      <c r="F49" s="331"/>
      <c r="G49" s="332"/>
      <c r="H49" s="335"/>
    </row>
    <row r="50" spans="2:8" s="29" customFormat="1" ht="12.75" customHeight="1" x14ac:dyDescent="0.15">
      <c r="B50" s="42"/>
      <c r="C50" s="282" t="s">
        <v>94</v>
      </c>
      <c r="D50" s="282"/>
      <c r="E50" s="38"/>
      <c r="F50" s="35"/>
      <c r="G50" s="36"/>
      <c r="H50" s="39"/>
    </row>
    <row r="51" spans="2:8" s="29" customFormat="1" ht="17.25" customHeight="1" x14ac:dyDescent="0.15">
      <c r="B51" s="35"/>
      <c r="C51" s="306"/>
      <c r="D51" s="306"/>
      <c r="E51" s="40"/>
      <c r="F51" s="35"/>
      <c r="G51" s="36"/>
      <c r="H51" s="41"/>
    </row>
    <row r="52" spans="2:8" s="29" customFormat="1" ht="15" customHeight="1" x14ac:dyDescent="0.15">
      <c r="B52" s="35"/>
      <c r="C52" s="281" t="s">
        <v>95</v>
      </c>
      <c r="D52" s="282"/>
      <c r="E52" s="283"/>
      <c r="F52" s="308" t="s">
        <v>96</v>
      </c>
      <c r="G52" s="309"/>
      <c r="H52" s="310"/>
    </row>
    <row r="53" spans="2:8" s="29" customFormat="1" ht="17.25" customHeight="1" x14ac:dyDescent="0.15">
      <c r="B53" s="35"/>
      <c r="C53" s="305"/>
      <c r="D53" s="306"/>
      <c r="E53" s="307"/>
      <c r="F53" s="289"/>
      <c r="G53" s="290"/>
      <c r="H53" s="311"/>
    </row>
    <row r="54" spans="2:8" s="29" customFormat="1" ht="15" customHeight="1" x14ac:dyDescent="0.15">
      <c r="B54" s="41"/>
      <c r="C54" s="282" t="s">
        <v>97</v>
      </c>
      <c r="D54" s="282"/>
      <c r="E54" s="283"/>
      <c r="F54" s="308" t="s">
        <v>98</v>
      </c>
      <c r="G54" s="309"/>
      <c r="H54" s="319"/>
    </row>
    <row r="55" spans="2:8" s="29" customFormat="1" ht="17.25" customHeight="1" x14ac:dyDescent="0.15">
      <c r="B55" s="41"/>
      <c r="C55" s="285"/>
      <c r="D55" s="285"/>
      <c r="E55" s="286"/>
      <c r="F55" s="289"/>
      <c r="G55" s="290"/>
      <c r="H55" s="320"/>
    </row>
    <row r="56" spans="2:8" s="29" customFormat="1" ht="15" customHeight="1" x14ac:dyDescent="0.15">
      <c r="B56" s="41"/>
      <c r="C56" s="282" t="s">
        <v>99</v>
      </c>
      <c r="D56" s="282"/>
      <c r="E56" s="283"/>
      <c r="F56" s="315" t="s">
        <v>100</v>
      </c>
      <c r="G56" s="316"/>
      <c r="H56" s="319"/>
    </row>
    <row r="57" spans="2:8" s="29" customFormat="1" ht="17.25" customHeight="1" x14ac:dyDescent="0.15">
      <c r="B57" s="41"/>
      <c r="C57" s="285"/>
      <c r="D57" s="285"/>
      <c r="E57" s="286"/>
      <c r="F57" s="317"/>
      <c r="G57" s="318"/>
      <c r="H57" s="320"/>
    </row>
    <row r="58" spans="2:8" s="29" customFormat="1" ht="17.25" customHeight="1" x14ac:dyDescent="0.15">
      <c r="B58" s="35"/>
      <c r="C58" s="281" t="s">
        <v>101</v>
      </c>
      <c r="D58" s="282"/>
      <c r="E58" s="283"/>
      <c r="F58" s="308" t="s">
        <v>121</v>
      </c>
      <c r="G58" s="309"/>
      <c r="H58" s="319"/>
    </row>
    <row r="59" spans="2:8" s="29" customFormat="1" ht="17.25" customHeight="1" x14ac:dyDescent="0.15">
      <c r="B59" s="35"/>
      <c r="C59" s="305"/>
      <c r="D59" s="306"/>
      <c r="E59" s="307"/>
      <c r="F59" s="289"/>
      <c r="G59" s="290"/>
      <c r="H59" s="320"/>
    </row>
    <row r="60" spans="2:8" s="29" customFormat="1" ht="15" customHeight="1" x14ac:dyDescent="0.15">
      <c r="B60" s="42"/>
      <c r="C60" s="282" t="s">
        <v>103</v>
      </c>
      <c r="D60" s="282"/>
      <c r="E60" s="43"/>
      <c r="F60" s="42"/>
      <c r="G60" s="43"/>
      <c r="H60" s="39"/>
    </row>
    <row r="61" spans="2:8" s="29" customFormat="1" ht="15" customHeight="1" x14ac:dyDescent="0.15">
      <c r="B61" s="35"/>
      <c r="C61" s="285"/>
      <c r="D61" s="285"/>
      <c r="E61" s="44"/>
      <c r="F61" s="35"/>
      <c r="G61" s="36"/>
      <c r="H61" s="41"/>
    </row>
    <row r="62" spans="2:8" s="29" customFormat="1" ht="15" customHeight="1" x14ac:dyDescent="0.15">
      <c r="B62" s="35"/>
      <c r="C62" s="305" t="s">
        <v>104</v>
      </c>
      <c r="D62" s="306"/>
      <c r="E62" s="307"/>
      <c r="F62" s="308" t="s">
        <v>105</v>
      </c>
      <c r="G62" s="309"/>
      <c r="H62" s="310"/>
    </row>
    <row r="63" spans="2:8" s="29" customFormat="1" ht="15" customHeight="1" x14ac:dyDescent="0.15">
      <c r="B63" s="35"/>
      <c r="C63" s="305"/>
      <c r="D63" s="306"/>
      <c r="E63" s="307"/>
      <c r="F63" s="287"/>
      <c r="G63" s="288"/>
      <c r="H63" s="311"/>
    </row>
    <row r="64" spans="2:8" s="29" customFormat="1" ht="15" customHeight="1" x14ac:dyDescent="0.15">
      <c r="B64" s="35"/>
      <c r="C64" s="281" t="s">
        <v>106</v>
      </c>
      <c r="D64" s="282"/>
      <c r="E64" s="282"/>
      <c r="F64" s="312" t="s">
        <v>122</v>
      </c>
      <c r="G64" s="312"/>
      <c r="H64" s="313"/>
    </row>
    <row r="65" spans="1:8" s="29" customFormat="1" ht="15" customHeight="1" x14ac:dyDescent="0.15">
      <c r="B65" s="35"/>
      <c r="C65" s="284"/>
      <c r="D65" s="285"/>
      <c r="E65" s="285"/>
      <c r="F65" s="312"/>
      <c r="G65" s="312"/>
      <c r="H65" s="314"/>
    </row>
    <row r="66" spans="1:8" s="29" customFormat="1" ht="15" customHeight="1" x14ac:dyDescent="0.15">
      <c r="B66" s="281" t="s">
        <v>28</v>
      </c>
      <c r="C66" s="282"/>
      <c r="D66" s="282"/>
      <c r="E66" s="283"/>
      <c r="F66" s="287" t="s">
        <v>108</v>
      </c>
      <c r="G66" s="288"/>
      <c r="H66" s="291"/>
    </row>
    <row r="67" spans="1:8" s="29" customFormat="1" ht="17.25" customHeight="1" x14ac:dyDescent="0.15">
      <c r="B67" s="284"/>
      <c r="C67" s="285"/>
      <c r="D67" s="285"/>
      <c r="E67" s="286"/>
      <c r="F67" s="289"/>
      <c r="G67" s="290"/>
      <c r="H67" s="292"/>
    </row>
    <row r="68" spans="1:8" s="29" customFormat="1" ht="17.25" customHeight="1" x14ac:dyDescent="0.15">
      <c r="B68" s="293" t="s">
        <v>123</v>
      </c>
      <c r="C68" s="294"/>
      <c r="D68" s="294"/>
      <c r="E68" s="295"/>
      <c r="F68" s="299" t="s">
        <v>124</v>
      </c>
      <c r="G68" s="300"/>
      <c r="H68" s="303"/>
    </row>
    <row r="69" spans="1:8" s="29" customFormat="1" ht="15" customHeight="1" x14ac:dyDescent="0.15">
      <c r="B69" s="296"/>
      <c r="C69" s="297"/>
      <c r="D69" s="297"/>
      <c r="E69" s="298"/>
      <c r="F69" s="301"/>
      <c r="G69" s="302"/>
      <c r="H69" s="304"/>
    </row>
    <row r="70" spans="1:8" x14ac:dyDescent="0.15">
      <c r="A70" s="49"/>
      <c r="B70" s="50"/>
      <c r="C70" s="50"/>
      <c r="D70" s="50"/>
      <c r="E70" s="50"/>
      <c r="F70" s="49"/>
      <c r="H70" s="50"/>
    </row>
    <row r="71" spans="1:8" x14ac:dyDescent="0.15">
      <c r="A71" s="49"/>
      <c r="B71" s="49"/>
    </row>
    <row r="72" spans="1:8" x14ac:dyDescent="0.15">
      <c r="A72" s="49"/>
      <c r="B72" s="49"/>
    </row>
  </sheetData>
  <mergeCells count="89">
    <mergeCell ref="B5:H5"/>
    <mergeCell ref="B6:H6"/>
    <mergeCell ref="C7:D7"/>
    <mergeCell ref="F7:G7"/>
    <mergeCell ref="B8:E9"/>
    <mergeCell ref="F8:G9"/>
    <mergeCell ref="H8:H9"/>
    <mergeCell ref="C10:D10"/>
    <mergeCell ref="F10:G13"/>
    <mergeCell ref="H10:H13"/>
    <mergeCell ref="C11:E11"/>
    <mergeCell ref="C12:E12"/>
    <mergeCell ref="C13:E13"/>
    <mergeCell ref="B14:E15"/>
    <mergeCell ref="F14:G15"/>
    <mergeCell ref="H14:H15"/>
    <mergeCell ref="B16:E17"/>
    <mergeCell ref="F16:G17"/>
    <mergeCell ref="H16:H17"/>
    <mergeCell ref="C18:D19"/>
    <mergeCell ref="C20:E21"/>
    <mergeCell ref="F20:G21"/>
    <mergeCell ref="H20:H21"/>
    <mergeCell ref="C22:E23"/>
    <mergeCell ref="F22:G23"/>
    <mergeCell ref="H22:H23"/>
    <mergeCell ref="C24:E25"/>
    <mergeCell ref="F24:G25"/>
    <mergeCell ref="H24:H25"/>
    <mergeCell ref="C26:E27"/>
    <mergeCell ref="F26:G27"/>
    <mergeCell ref="H26:H27"/>
    <mergeCell ref="C28:D29"/>
    <mergeCell ref="C30:E31"/>
    <mergeCell ref="F30:G31"/>
    <mergeCell ref="H30:H31"/>
    <mergeCell ref="C32:E33"/>
    <mergeCell ref="F32:G33"/>
    <mergeCell ref="H32:H33"/>
    <mergeCell ref="B34:E35"/>
    <mergeCell ref="F34:G35"/>
    <mergeCell ref="H34:H35"/>
    <mergeCell ref="B36:E37"/>
    <mergeCell ref="F36:G37"/>
    <mergeCell ref="H36:H37"/>
    <mergeCell ref="B38:H38"/>
    <mergeCell ref="C39:D39"/>
    <mergeCell ref="F39:G39"/>
    <mergeCell ref="C40:D40"/>
    <mergeCell ref="F40:G43"/>
    <mergeCell ref="H40:H43"/>
    <mergeCell ref="C41:E41"/>
    <mergeCell ref="C42:E42"/>
    <mergeCell ref="C43:E43"/>
    <mergeCell ref="B44:H44"/>
    <mergeCell ref="C45:D45"/>
    <mergeCell ref="F45:G45"/>
    <mergeCell ref="C46:D46"/>
    <mergeCell ref="F46:G49"/>
    <mergeCell ref="H46:H49"/>
    <mergeCell ref="C47:E47"/>
    <mergeCell ref="C48:E48"/>
    <mergeCell ref="C49:E49"/>
    <mergeCell ref="C50:D51"/>
    <mergeCell ref="C52:E53"/>
    <mergeCell ref="F52:G53"/>
    <mergeCell ref="H52:H53"/>
    <mergeCell ref="C54:E55"/>
    <mergeCell ref="F54:G55"/>
    <mergeCell ref="H54:H55"/>
    <mergeCell ref="C56:E57"/>
    <mergeCell ref="F56:G57"/>
    <mergeCell ref="H56:H57"/>
    <mergeCell ref="C58:E59"/>
    <mergeCell ref="F58:G59"/>
    <mergeCell ref="H58:H59"/>
    <mergeCell ref="C60:D61"/>
    <mergeCell ref="C62:E63"/>
    <mergeCell ref="F62:G63"/>
    <mergeCell ref="H62:H63"/>
    <mergeCell ref="C64:E65"/>
    <mergeCell ref="F64:G65"/>
    <mergeCell ref="H64:H65"/>
    <mergeCell ref="B66:E67"/>
    <mergeCell ref="F66:G67"/>
    <mergeCell ref="H66:H67"/>
    <mergeCell ref="B68:E69"/>
    <mergeCell ref="F68:G69"/>
    <mergeCell ref="H68:H69"/>
  </mergeCells>
  <phoneticPr fontId="5"/>
  <printOptions horizontalCentered="1"/>
  <pageMargins left="0.59055118110236227" right="0.49" top="0.73" bottom="0.52" header="0.51181102362204722" footer="0.51181102362204722"/>
  <pageSetup paperSize="9" scale="59" orientation="portrait" r:id="rId1"/>
  <headerFooter alignWithMargins="0"/>
  <rowBreaks count="1" manualBreakCount="1">
    <brk id="7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H85"/>
  <sheetViews>
    <sheetView view="pageBreakPreview" zoomScale="60" zoomScaleNormal="100" workbookViewId="0">
      <selection activeCell="H83" sqref="H83"/>
    </sheetView>
  </sheetViews>
  <sheetFormatPr defaultColWidth="9" defaultRowHeight="13.5" x14ac:dyDescent="0.15"/>
  <cols>
    <col min="1" max="1" width="2.75" style="1" customWidth="1"/>
    <col min="2" max="3" width="2.125" style="1" customWidth="1"/>
    <col min="4" max="4" width="22.625" style="1" customWidth="1"/>
    <col min="5" max="5" width="2.125" style="1" customWidth="1"/>
    <col min="6" max="6" width="29.375" style="1" customWidth="1"/>
    <col min="7" max="7" width="52.5" style="1" customWidth="1"/>
    <col min="8" max="8" width="6.875" style="1" customWidth="1"/>
    <col min="9" max="16384" width="9" style="1"/>
  </cols>
  <sheetData>
    <row r="1" spans="1:7" x14ac:dyDescent="0.15">
      <c r="A1" s="1" t="s">
        <v>289</v>
      </c>
      <c r="G1" s="3"/>
    </row>
    <row r="2" spans="1:7" ht="6.75" customHeight="1" x14ac:dyDescent="0.15">
      <c r="B2" s="360" t="s">
        <v>266</v>
      </c>
      <c r="C2" s="360"/>
      <c r="D2" s="360"/>
      <c r="G2" s="4"/>
    </row>
    <row r="3" spans="1:7" s="5" customFormat="1" ht="19.5" customHeight="1" x14ac:dyDescent="0.15">
      <c r="B3" s="360"/>
      <c r="C3" s="360"/>
      <c r="D3" s="360"/>
      <c r="G3" s="125" t="s">
        <v>290</v>
      </c>
    </row>
    <row r="4" spans="1:7" s="6" customFormat="1" ht="25.5" customHeight="1" x14ac:dyDescent="0.15">
      <c r="B4" s="361" t="s">
        <v>267</v>
      </c>
      <c r="C4" s="361"/>
      <c r="D4" s="361"/>
      <c r="E4" s="361"/>
      <c r="F4" s="361"/>
      <c r="G4" s="361"/>
    </row>
    <row r="5" spans="1:7" s="5" customFormat="1" ht="23.25" customHeight="1" x14ac:dyDescent="0.15">
      <c r="B5" s="7"/>
      <c r="C5" s="278" t="s">
        <v>1</v>
      </c>
      <c r="D5" s="278"/>
      <c r="E5" s="8"/>
      <c r="F5" s="9" t="s">
        <v>268</v>
      </c>
      <c r="G5" s="9" t="s">
        <v>18</v>
      </c>
    </row>
    <row r="6" spans="1:7" s="5" customFormat="1" ht="17.45" customHeight="1" x14ac:dyDescent="0.15">
      <c r="B6" s="126" t="s">
        <v>67</v>
      </c>
      <c r="C6" s="16"/>
      <c r="D6" s="17"/>
      <c r="E6" s="18"/>
      <c r="F6" s="127"/>
      <c r="G6" s="19"/>
    </row>
    <row r="7" spans="1:7" s="5" customFormat="1" ht="17.45" customHeight="1" x14ac:dyDescent="0.15">
      <c r="B7" s="15"/>
      <c r="C7" s="277" t="s">
        <v>20</v>
      </c>
      <c r="D7" s="277"/>
      <c r="E7" s="18"/>
      <c r="F7" s="128">
        <v>80000</v>
      </c>
      <c r="G7" s="129" t="s">
        <v>269</v>
      </c>
    </row>
    <row r="8" spans="1:7" s="5" customFormat="1" ht="14.25" x14ac:dyDescent="0.15">
      <c r="B8" s="15"/>
      <c r="C8" s="16"/>
      <c r="D8" s="17"/>
      <c r="E8" s="18"/>
      <c r="F8" s="127"/>
      <c r="G8" s="19"/>
    </row>
    <row r="9" spans="1:7" s="5" customFormat="1" ht="18" customHeight="1" x14ac:dyDescent="0.15">
      <c r="B9" s="15"/>
      <c r="C9" s="277" t="s">
        <v>68</v>
      </c>
      <c r="D9" s="277"/>
      <c r="E9" s="18"/>
      <c r="F9" s="127"/>
      <c r="G9" s="19"/>
    </row>
    <row r="10" spans="1:7" s="5" customFormat="1" ht="5.25" customHeight="1" x14ac:dyDescent="0.15">
      <c r="B10" s="15"/>
      <c r="C10" s="16"/>
      <c r="D10" s="17"/>
      <c r="E10" s="18"/>
      <c r="F10" s="127"/>
      <c r="G10" s="19"/>
    </row>
    <row r="11" spans="1:7" s="5" customFormat="1" ht="17.45" customHeight="1" x14ac:dyDescent="0.15">
      <c r="B11" s="15"/>
      <c r="C11" s="16"/>
      <c r="D11" s="17" t="s">
        <v>69</v>
      </c>
      <c r="E11" s="18"/>
      <c r="F11" s="127"/>
      <c r="G11" s="19"/>
    </row>
    <row r="12" spans="1:7" s="5" customFormat="1" ht="5.25" customHeight="1" x14ac:dyDescent="0.15">
      <c r="B12" s="15"/>
      <c r="C12" s="16"/>
      <c r="D12" s="17"/>
      <c r="E12" s="18"/>
      <c r="F12" s="127"/>
      <c r="G12" s="19"/>
    </row>
    <row r="13" spans="1:7" s="5" customFormat="1" ht="17.45" customHeight="1" x14ac:dyDescent="0.2">
      <c r="B13" s="15"/>
      <c r="C13" s="16"/>
      <c r="D13" s="17" t="s">
        <v>70</v>
      </c>
      <c r="E13" s="18"/>
      <c r="F13" s="130">
        <v>3000000</v>
      </c>
      <c r="G13" s="19" t="s">
        <v>270</v>
      </c>
    </row>
    <row r="14" spans="1:7" s="5" customFormat="1" ht="5.25" customHeight="1" x14ac:dyDescent="0.15">
      <c r="B14" s="15"/>
      <c r="C14" s="16"/>
      <c r="D14" s="17"/>
      <c r="E14" s="18"/>
      <c r="F14" s="127"/>
      <c r="G14" s="19"/>
    </row>
    <row r="15" spans="1:7" s="5" customFormat="1" ht="17.45" customHeight="1" x14ac:dyDescent="0.15">
      <c r="B15" s="15"/>
      <c r="C15" s="16"/>
      <c r="D15" s="17" t="s">
        <v>71</v>
      </c>
      <c r="E15" s="18"/>
      <c r="F15" s="127"/>
      <c r="G15" s="19"/>
    </row>
    <row r="16" spans="1:7" s="5" customFormat="1" ht="9.75" customHeight="1" x14ac:dyDescent="0.15">
      <c r="B16" s="15"/>
      <c r="C16" s="16"/>
      <c r="D16" s="17"/>
      <c r="E16" s="18"/>
      <c r="F16" s="127"/>
      <c r="G16" s="19"/>
    </row>
    <row r="17" spans="2:8" s="5" customFormat="1" ht="42.75" x14ac:dyDescent="0.15">
      <c r="B17" s="15"/>
      <c r="C17" s="362" t="s">
        <v>291</v>
      </c>
      <c r="D17" s="362"/>
      <c r="E17" s="131"/>
      <c r="F17" s="132">
        <v>200000</v>
      </c>
      <c r="G17" s="133" t="s">
        <v>271</v>
      </c>
    </row>
    <row r="18" spans="2:8" s="5" customFormat="1" ht="15" customHeight="1" x14ac:dyDescent="0.15">
      <c r="B18" s="15"/>
      <c r="C18" s="16"/>
      <c r="D18" s="17"/>
      <c r="E18" s="18"/>
      <c r="F18" s="127"/>
      <c r="G18" s="19"/>
    </row>
    <row r="19" spans="2:8" s="5" customFormat="1" ht="17.45" customHeight="1" x14ac:dyDescent="0.2">
      <c r="B19" s="15"/>
      <c r="C19" s="277" t="s">
        <v>72</v>
      </c>
      <c r="D19" s="277"/>
      <c r="E19" s="18"/>
      <c r="F19" s="130">
        <v>10000</v>
      </c>
      <c r="G19" s="19" t="s">
        <v>272</v>
      </c>
    </row>
    <row r="20" spans="2:8" s="5" customFormat="1" ht="15" customHeight="1" x14ac:dyDescent="0.15">
      <c r="B20" s="15"/>
      <c r="C20" s="16"/>
      <c r="D20" s="20"/>
      <c r="E20" s="18"/>
      <c r="F20" s="127"/>
      <c r="G20" s="19" t="s">
        <v>273</v>
      </c>
    </row>
    <row r="21" spans="2:8" s="5" customFormat="1" ht="17.45" customHeight="1" x14ac:dyDescent="0.15">
      <c r="B21" s="15"/>
      <c r="C21" s="277" t="s">
        <v>21</v>
      </c>
      <c r="D21" s="277"/>
      <c r="E21" s="18"/>
      <c r="F21" s="127"/>
      <c r="G21" s="19"/>
    </row>
    <row r="22" spans="2:8" s="5" customFormat="1" ht="5.25" customHeight="1" x14ac:dyDescent="0.15">
      <c r="B22" s="15"/>
      <c r="C22" s="16"/>
      <c r="D22" s="17"/>
      <c r="E22" s="18"/>
      <c r="F22" s="127"/>
      <c r="G22" s="134"/>
      <c r="H22" s="15"/>
    </row>
    <row r="23" spans="2:8" s="5" customFormat="1" ht="17.45" customHeight="1" x14ac:dyDescent="0.2">
      <c r="B23" s="15"/>
      <c r="C23" s="16"/>
      <c r="D23" s="17" t="s">
        <v>22</v>
      </c>
      <c r="E23" s="18"/>
      <c r="F23" s="135">
        <v>100000</v>
      </c>
      <c r="G23" s="19" t="s">
        <v>274</v>
      </c>
    </row>
    <row r="24" spans="2:8" s="5" customFormat="1" ht="5.25" customHeight="1" x14ac:dyDescent="0.15">
      <c r="B24" s="15"/>
      <c r="C24" s="16"/>
      <c r="E24" s="18"/>
      <c r="F24" s="127"/>
      <c r="G24" s="19"/>
    </row>
    <row r="25" spans="2:8" s="5" customFormat="1" ht="17.45" customHeight="1" x14ac:dyDescent="0.2">
      <c r="B25" s="15"/>
      <c r="C25" s="16"/>
      <c r="D25" s="17" t="s">
        <v>23</v>
      </c>
      <c r="E25" s="18"/>
      <c r="F25" s="135">
        <v>8000</v>
      </c>
      <c r="G25" s="19" t="s">
        <v>275</v>
      </c>
    </row>
    <row r="26" spans="2:8" s="5" customFormat="1" ht="5.25" customHeight="1" x14ac:dyDescent="0.15">
      <c r="B26" s="15"/>
      <c r="C26" s="16"/>
      <c r="D26" s="17"/>
      <c r="E26" s="18"/>
      <c r="F26" s="127"/>
      <c r="G26" s="19"/>
    </row>
    <row r="27" spans="2:8" s="5" customFormat="1" ht="17.45" customHeight="1" x14ac:dyDescent="0.2">
      <c r="B27" s="15"/>
      <c r="C27" s="16"/>
      <c r="D27" s="17" t="s">
        <v>24</v>
      </c>
      <c r="E27" s="18"/>
      <c r="F27" s="135">
        <v>1000</v>
      </c>
      <c r="G27" s="19" t="s">
        <v>276</v>
      </c>
    </row>
    <row r="28" spans="2:8" s="5" customFormat="1" ht="5.25" customHeight="1" x14ac:dyDescent="0.15">
      <c r="B28" s="15"/>
      <c r="C28" s="16"/>
      <c r="D28" s="17"/>
      <c r="E28" s="18"/>
      <c r="F28" s="127"/>
      <c r="G28" s="19"/>
    </row>
    <row r="29" spans="2:8" s="5" customFormat="1" ht="20.25" customHeight="1" x14ac:dyDescent="0.2">
      <c r="B29" s="15"/>
      <c r="C29" s="16"/>
      <c r="D29" s="17" t="s">
        <v>73</v>
      </c>
      <c r="E29" s="18"/>
      <c r="F29" s="135">
        <v>20000</v>
      </c>
      <c r="G29" s="19" t="s">
        <v>277</v>
      </c>
    </row>
    <row r="30" spans="2:8" s="5" customFormat="1" ht="15" customHeight="1" x14ac:dyDescent="0.15">
      <c r="B30" s="15"/>
      <c r="C30" s="16"/>
      <c r="D30" s="17"/>
      <c r="E30" s="18"/>
      <c r="F30" s="127"/>
      <c r="G30" s="19"/>
    </row>
    <row r="31" spans="2:8" s="5" customFormat="1" ht="17.25" customHeight="1" x14ac:dyDescent="0.15">
      <c r="B31" s="15"/>
      <c r="C31" s="277" t="s">
        <v>25</v>
      </c>
      <c r="D31" s="277"/>
      <c r="E31" s="18"/>
      <c r="F31" s="127"/>
      <c r="G31" s="19"/>
    </row>
    <row r="32" spans="2:8" s="5" customFormat="1" ht="5.25" customHeight="1" x14ac:dyDescent="0.15">
      <c r="B32" s="15"/>
      <c r="C32" s="17"/>
      <c r="D32" s="17"/>
      <c r="E32" s="18"/>
      <c r="F32" s="127"/>
      <c r="G32" s="19"/>
    </row>
    <row r="33" spans="2:7" s="5" customFormat="1" ht="17.25" customHeight="1" x14ac:dyDescent="0.2">
      <c r="B33" s="15"/>
      <c r="C33" s="17"/>
      <c r="D33" s="17" t="s">
        <v>26</v>
      </c>
      <c r="E33" s="18"/>
      <c r="F33" s="135">
        <v>10000</v>
      </c>
      <c r="G33" s="19" t="s">
        <v>278</v>
      </c>
    </row>
    <row r="34" spans="2:7" s="5" customFormat="1" ht="5.25" customHeight="1" x14ac:dyDescent="0.15">
      <c r="B34" s="15"/>
      <c r="C34" s="17"/>
      <c r="D34" s="17"/>
      <c r="E34" s="18"/>
      <c r="F34" s="127"/>
      <c r="G34" s="19"/>
    </row>
    <row r="35" spans="2:7" s="5" customFormat="1" ht="17.25" customHeight="1" x14ac:dyDescent="0.2">
      <c r="B35" s="15"/>
      <c r="C35" s="16"/>
      <c r="D35" s="17" t="s">
        <v>27</v>
      </c>
      <c r="E35" s="18"/>
      <c r="F35" s="135">
        <v>40000</v>
      </c>
      <c r="G35" s="19" t="s">
        <v>279</v>
      </c>
    </row>
    <row r="36" spans="2:7" s="5" customFormat="1" ht="15" customHeight="1" x14ac:dyDescent="0.15">
      <c r="B36" s="15"/>
      <c r="C36" s="16"/>
      <c r="D36" s="17"/>
      <c r="E36" s="18"/>
      <c r="F36" s="127"/>
      <c r="G36" s="19"/>
    </row>
    <row r="37" spans="2:7" s="5" customFormat="1" ht="17.45" customHeight="1" x14ac:dyDescent="0.2">
      <c r="B37" s="15"/>
      <c r="C37" s="277" t="s">
        <v>28</v>
      </c>
      <c r="D37" s="277"/>
      <c r="E37" s="18"/>
      <c r="F37" s="135">
        <v>50000</v>
      </c>
      <c r="G37" s="19" t="s">
        <v>280</v>
      </c>
    </row>
    <row r="38" spans="2:7" s="5" customFormat="1" ht="17.45" customHeight="1" x14ac:dyDescent="0.15">
      <c r="B38" s="15"/>
      <c r="C38" s="17"/>
      <c r="D38" s="17"/>
      <c r="E38" s="18"/>
      <c r="F38" s="127"/>
      <c r="G38" s="19"/>
    </row>
    <row r="39" spans="2:7" s="5" customFormat="1" ht="17.45" customHeight="1" x14ac:dyDescent="0.2">
      <c r="B39" s="15"/>
      <c r="C39" s="277" t="s">
        <v>29</v>
      </c>
      <c r="D39" s="277"/>
      <c r="E39" s="18"/>
      <c r="F39" s="135">
        <v>500000</v>
      </c>
      <c r="G39" s="19" t="s">
        <v>281</v>
      </c>
    </row>
    <row r="40" spans="2:7" s="5" customFormat="1" ht="17.25" customHeight="1" x14ac:dyDescent="0.15">
      <c r="B40" s="15"/>
      <c r="C40" s="16"/>
      <c r="D40" s="20"/>
      <c r="E40" s="18"/>
      <c r="F40" s="127"/>
      <c r="G40" s="19" t="s">
        <v>282</v>
      </c>
    </row>
    <row r="41" spans="2:7" s="5" customFormat="1" ht="17.45" customHeight="1" x14ac:dyDescent="0.2">
      <c r="B41" s="23"/>
      <c r="C41" s="276" t="s">
        <v>14</v>
      </c>
      <c r="D41" s="276"/>
      <c r="E41" s="24"/>
      <c r="F41" s="136">
        <f>SUM(F7:F40)</f>
        <v>4019000</v>
      </c>
      <c r="G41" s="25"/>
    </row>
    <row r="42" spans="2:7" s="5" customFormat="1" ht="17.45" customHeight="1" x14ac:dyDescent="0.15">
      <c r="B42" s="126" t="s">
        <v>74</v>
      </c>
      <c r="C42" s="17"/>
      <c r="D42" s="17"/>
      <c r="E42" s="18"/>
      <c r="F42" s="127"/>
      <c r="G42" s="19"/>
    </row>
    <row r="43" spans="2:7" s="5" customFormat="1" ht="17.45" customHeight="1" x14ac:dyDescent="0.15">
      <c r="B43" s="15"/>
      <c r="C43" s="277" t="s">
        <v>75</v>
      </c>
      <c r="D43" s="277"/>
      <c r="E43" s="18"/>
      <c r="F43" s="127"/>
      <c r="G43" s="19"/>
    </row>
    <row r="44" spans="2:7" s="5" customFormat="1" ht="5.25" customHeight="1" x14ac:dyDescent="0.15">
      <c r="B44" s="15"/>
      <c r="C44" s="16"/>
      <c r="D44" s="17"/>
      <c r="E44" s="18"/>
      <c r="F44" s="127"/>
      <c r="G44" s="19"/>
    </row>
    <row r="45" spans="2:7" s="5" customFormat="1" ht="17.45" customHeight="1" x14ac:dyDescent="0.15">
      <c r="B45" s="15"/>
      <c r="C45" s="16"/>
      <c r="D45" s="17" t="s">
        <v>69</v>
      </c>
      <c r="E45" s="18"/>
      <c r="F45" s="127"/>
      <c r="G45" s="19"/>
    </row>
    <row r="46" spans="2:7" s="5" customFormat="1" ht="5.25" customHeight="1" x14ac:dyDescent="0.15">
      <c r="B46" s="15"/>
      <c r="C46" s="16"/>
      <c r="D46" s="17"/>
      <c r="E46" s="18"/>
      <c r="F46" s="127"/>
      <c r="G46" s="19"/>
    </row>
    <row r="47" spans="2:7" s="5" customFormat="1" ht="17.45" customHeight="1" x14ac:dyDescent="0.2">
      <c r="B47" s="15"/>
      <c r="C47" s="16"/>
      <c r="D47" s="17" t="s">
        <v>70</v>
      </c>
      <c r="E47" s="18"/>
      <c r="F47" s="135">
        <v>5000000</v>
      </c>
      <c r="G47" s="19" t="s">
        <v>283</v>
      </c>
    </row>
    <row r="48" spans="2:7" s="5" customFormat="1" ht="17.45" customHeight="1" x14ac:dyDescent="0.2">
      <c r="B48" s="15"/>
      <c r="C48" s="16"/>
      <c r="D48" s="17"/>
      <c r="E48" s="18"/>
      <c r="F48" s="135"/>
      <c r="G48" s="19" t="s">
        <v>284</v>
      </c>
    </row>
    <row r="49" spans="2:7" s="5" customFormat="1" ht="17.45" customHeight="1" x14ac:dyDescent="0.15">
      <c r="B49" s="15"/>
      <c r="C49" s="16"/>
      <c r="D49" s="17" t="s">
        <v>71</v>
      </c>
      <c r="E49" s="18"/>
      <c r="F49" s="127"/>
      <c r="G49" s="19"/>
    </row>
    <row r="50" spans="2:7" s="5" customFormat="1" ht="12.75" customHeight="1" x14ac:dyDescent="0.15">
      <c r="B50" s="15"/>
      <c r="C50" s="16"/>
      <c r="D50" s="17"/>
      <c r="E50" s="18"/>
      <c r="F50" s="127"/>
      <c r="G50" s="19"/>
    </row>
    <row r="51" spans="2:7" s="5" customFormat="1" ht="17.45" customHeight="1" x14ac:dyDescent="0.2">
      <c r="B51" s="23"/>
      <c r="C51" s="276" t="s">
        <v>14</v>
      </c>
      <c r="D51" s="276"/>
      <c r="E51" s="24"/>
      <c r="F51" s="136">
        <f>SUM(F47:F50)</f>
        <v>5000000</v>
      </c>
      <c r="G51" s="25"/>
    </row>
    <row r="52" spans="2:7" s="5" customFormat="1" ht="17.45" customHeight="1" x14ac:dyDescent="0.2">
      <c r="B52" s="126" t="s">
        <v>76</v>
      </c>
      <c r="C52" s="17"/>
      <c r="D52" s="17"/>
      <c r="E52" s="18"/>
      <c r="F52" s="137"/>
      <c r="G52" s="19"/>
    </row>
    <row r="53" spans="2:7" s="5" customFormat="1" ht="15" customHeight="1" x14ac:dyDescent="0.2">
      <c r="B53" s="15"/>
      <c r="C53" s="277" t="s">
        <v>75</v>
      </c>
      <c r="D53" s="277"/>
      <c r="E53" s="18"/>
      <c r="F53" s="135"/>
      <c r="G53" s="19"/>
    </row>
    <row r="54" spans="2:7" s="5" customFormat="1" ht="5.25" customHeight="1" x14ac:dyDescent="0.15">
      <c r="B54" s="15"/>
      <c r="C54" s="16"/>
      <c r="D54" s="17"/>
      <c r="E54" s="18"/>
      <c r="F54" s="127"/>
      <c r="G54" s="19"/>
    </row>
    <row r="55" spans="2:7" s="5" customFormat="1" ht="15" customHeight="1" x14ac:dyDescent="0.15">
      <c r="B55" s="15"/>
      <c r="C55" s="16"/>
      <c r="D55" s="17" t="s">
        <v>69</v>
      </c>
      <c r="E55" s="18"/>
      <c r="F55" s="127"/>
      <c r="G55" s="19"/>
    </row>
    <row r="56" spans="2:7" s="5" customFormat="1" ht="5.25" customHeight="1" x14ac:dyDescent="0.15">
      <c r="B56" s="15"/>
      <c r="C56" s="16"/>
      <c r="D56" s="17"/>
      <c r="E56" s="18"/>
      <c r="F56" s="127"/>
      <c r="G56" s="19"/>
    </row>
    <row r="57" spans="2:7" s="5" customFormat="1" ht="17.25" customHeight="1" x14ac:dyDescent="0.15">
      <c r="B57" s="15"/>
      <c r="C57" s="16"/>
      <c r="D57" s="17" t="s">
        <v>70</v>
      </c>
      <c r="E57" s="18"/>
      <c r="F57" s="127"/>
      <c r="G57" s="19" t="s">
        <v>285</v>
      </c>
    </row>
    <row r="58" spans="2:7" s="5" customFormat="1" ht="5.25" customHeight="1" x14ac:dyDescent="0.15">
      <c r="B58" s="15"/>
      <c r="C58" s="16"/>
      <c r="D58" s="17"/>
      <c r="E58" s="18"/>
      <c r="F58" s="127"/>
      <c r="G58" s="19"/>
    </row>
    <row r="59" spans="2:7" s="5" customFormat="1" ht="17.25" customHeight="1" x14ac:dyDescent="0.15">
      <c r="B59" s="15"/>
      <c r="C59" s="16"/>
      <c r="D59" s="17" t="s">
        <v>71</v>
      </c>
      <c r="E59" s="18"/>
      <c r="F59" s="127"/>
      <c r="G59" s="19"/>
    </row>
    <row r="60" spans="2:7" s="5" customFormat="1" ht="12.75" customHeight="1" x14ac:dyDescent="0.15">
      <c r="B60" s="15"/>
      <c r="C60" s="16"/>
      <c r="D60" s="17"/>
      <c r="E60" s="18"/>
      <c r="F60" s="127"/>
      <c r="G60" s="19"/>
    </row>
    <row r="61" spans="2:7" s="5" customFormat="1" ht="17.25" customHeight="1" x14ac:dyDescent="0.2">
      <c r="B61" s="15"/>
      <c r="C61" s="277" t="s">
        <v>21</v>
      </c>
      <c r="D61" s="277"/>
      <c r="E61" s="18"/>
      <c r="F61" s="135"/>
      <c r="G61" s="19"/>
    </row>
    <row r="62" spans="2:7" s="5" customFormat="1" ht="5.25" customHeight="1" x14ac:dyDescent="0.15">
      <c r="B62" s="15"/>
      <c r="C62" s="16"/>
      <c r="D62" s="17"/>
      <c r="E62" s="18"/>
      <c r="F62" s="127"/>
      <c r="G62" s="19"/>
    </row>
    <row r="63" spans="2:7" s="5" customFormat="1" ht="17.25" customHeight="1" x14ac:dyDescent="0.2">
      <c r="B63" s="15"/>
      <c r="C63" s="16"/>
      <c r="D63" s="17" t="s">
        <v>22</v>
      </c>
      <c r="E63" s="18"/>
      <c r="F63" s="135">
        <v>50000</v>
      </c>
      <c r="G63" s="19" t="s">
        <v>274</v>
      </c>
    </row>
    <row r="64" spans="2:7" s="5" customFormat="1" ht="5.25" customHeight="1" x14ac:dyDescent="0.15">
      <c r="B64" s="15"/>
      <c r="C64" s="16"/>
      <c r="E64" s="18"/>
      <c r="F64" s="127"/>
      <c r="G64" s="19"/>
    </row>
    <row r="65" spans="2:7" s="5" customFormat="1" ht="17.25" customHeight="1" x14ac:dyDescent="0.2">
      <c r="B65" s="15"/>
      <c r="C65" s="16"/>
      <c r="D65" s="17" t="s">
        <v>23</v>
      </c>
      <c r="E65" s="18"/>
      <c r="F65" s="135">
        <v>3000</v>
      </c>
      <c r="G65" s="19" t="s">
        <v>286</v>
      </c>
    </row>
    <row r="66" spans="2:7" s="5" customFormat="1" ht="5.25" customHeight="1" x14ac:dyDescent="0.15">
      <c r="B66" s="15"/>
      <c r="C66" s="16"/>
      <c r="D66" s="17"/>
      <c r="E66" s="18"/>
      <c r="F66" s="127"/>
      <c r="G66" s="19"/>
    </row>
    <row r="67" spans="2:7" s="5" customFormat="1" ht="17.25" customHeight="1" x14ac:dyDescent="0.15">
      <c r="B67" s="15"/>
      <c r="C67" s="16"/>
      <c r="D67" s="17" t="s">
        <v>24</v>
      </c>
      <c r="E67" s="18"/>
      <c r="F67" s="127"/>
      <c r="G67" s="19"/>
    </row>
    <row r="68" spans="2:7" s="5" customFormat="1" ht="5.25" customHeight="1" x14ac:dyDescent="0.15">
      <c r="B68" s="15"/>
      <c r="C68" s="16"/>
      <c r="D68" s="17"/>
      <c r="E68" s="18"/>
      <c r="F68" s="127"/>
      <c r="G68" s="19"/>
    </row>
    <row r="69" spans="2:7" s="5" customFormat="1" ht="17.25" customHeight="1" x14ac:dyDescent="0.15">
      <c r="B69" s="15"/>
      <c r="C69" s="16"/>
      <c r="D69" s="17" t="s">
        <v>73</v>
      </c>
      <c r="E69" s="18"/>
      <c r="F69" s="127"/>
      <c r="G69" s="19"/>
    </row>
    <row r="70" spans="2:7" s="5" customFormat="1" ht="15" customHeight="1" x14ac:dyDescent="0.15">
      <c r="B70" s="15"/>
      <c r="C70" s="16"/>
      <c r="D70" s="17"/>
      <c r="E70" s="18"/>
      <c r="F70" s="127"/>
      <c r="G70" s="19"/>
    </row>
    <row r="71" spans="2:7" s="5" customFormat="1" ht="15" customHeight="1" x14ac:dyDescent="0.2">
      <c r="B71" s="15"/>
      <c r="C71" s="277" t="s">
        <v>25</v>
      </c>
      <c r="D71" s="277"/>
      <c r="E71" s="18"/>
      <c r="F71" s="135"/>
      <c r="G71" s="19"/>
    </row>
    <row r="72" spans="2:7" s="5" customFormat="1" ht="5.25" customHeight="1" x14ac:dyDescent="0.15">
      <c r="B72" s="15"/>
      <c r="C72" s="16"/>
      <c r="D72" s="17"/>
      <c r="E72" s="18"/>
      <c r="F72" s="127"/>
      <c r="G72" s="19"/>
    </row>
    <row r="73" spans="2:7" s="5" customFormat="1" ht="17.25" customHeight="1" x14ac:dyDescent="0.2">
      <c r="B73" s="15"/>
      <c r="C73" s="21"/>
      <c r="D73" s="17" t="s">
        <v>26</v>
      </c>
      <c r="E73" s="18"/>
      <c r="F73" s="135">
        <v>4000</v>
      </c>
      <c r="G73" s="19" t="s">
        <v>287</v>
      </c>
    </row>
    <row r="74" spans="2:7" s="5" customFormat="1" ht="5.25" customHeight="1" x14ac:dyDescent="0.15">
      <c r="B74" s="15"/>
      <c r="C74" s="16"/>
      <c r="D74" s="17"/>
      <c r="E74" s="18"/>
      <c r="F74" s="127"/>
      <c r="G74" s="19"/>
    </row>
    <row r="75" spans="2:7" s="5" customFormat="1" ht="15" customHeight="1" x14ac:dyDescent="0.15">
      <c r="B75" s="15"/>
      <c r="C75" s="16"/>
      <c r="D75" s="17" t="s">
        <v>27</v>
      </c>
      <c r="E75" s="18"/>
      <c r="F75" s="127"/>
      <c r="G75" s="19"/>
    </row>
    <row r="76" spans="2:7" s="5" customFormat="1" ht="15" customHeight="1" x14ac:dyDescent="0.15">
      <c r="B76" s="15"/>
      <c r="C76" s="16"/>
      <c r="D76" s="17"/>
      <c r="E76" s="18"/>
      <c r="F76" s="127"/>
      <c r="G76" s="19"/>
    </row>
    <row r="77" spans="2:7" s="5" customFormat="1" ht="17.25" customHeight="1" x14ac:dyDescent="0.15">
      <c r="B77" s="15"/>
      <c r="C77" s="277" t="s">
        <v>28</v>
      </c>
      <c r="D77" s="277"/>
      <c r="E77" s="18"/>
      <c r="F77" s="127"/>
      <c r="G77" s="19"/>
    </row>
    <row r="78" spans="2:7" s="5" customFormat="1" ht="17.25" customHeight="1" x14ac:dyDescent="0.15">
      <c r="B78" s="15"/>
      <c r="C78" s="17"/>
      <c r="D78" s="17"/>
      <c r="E78" s="18"/>
      <c r="F78" s="127"/>
      <c r="G78" s="19"/>
    </row>
    <row r="79" spans="2:7" s="5" customFormat="1" ht="17.25" customHeight="1" x14ac:dyDescent="0.15">
      <c r="B79" s="15"/>
      <c r="C79" s="277" t="s">
        <v>29</v>
      </c>
      <c r="D79" s="277"/>
      <c r="E79" s="18"/>
      <c r="F79" s="127"/>
      <c r="G79" s="19"/>
    </row>
    <row r="80" spans="2:7" s="5" customFormat="1" ht="15" customHeight="1" x14ac:dyDescent="0.15">
      <c r="B80" s="15"/>
      <c r="C80" s="16"/>
      <c r="D80" s="20"/>
      <c r="E80" s="18"/>
      <c r="F80" s="127"/>
      <c r="G80" s="19"/>
    </row>
    <row r="81" spans="2:7" s="5" customFormat="1" ht="17.25" customHeight="1" x14ac:dyDescent="0.2">
      <c r="B81" s="23"/>
      <c r="C81" s="276" t="s">
        <v>14</v>
      </c>
      <c r="D81" s="276"/>
      <c r="E81" s="24"/>
      <c r="F81" s="136">
        <f>SUM(F53:F79)</f>
        <v>57000</v>
      </c>
      <c r="G81" s="25"/>
    </row>
    <row r="82" spans="2:7" s="5" customFormat="1" ht="23.25" customHeight="1" x14ac:dyDescent="0.2">
      <c r="B82" s="7"/>
      <c r="C82" s="278" t="s">
        <v>30</v>
      </c>
      <c r="D82" s="278"/>
      <c r="E82" s="8"/>
      <c r="F82" s="138">
        <f>SUM(F41,F51,F81)</f>
        <v>9076000</v>
      </c>
      <c r="G82" s="22"/>
    </row>
    <row r="83" spans="2:7" x14ac:dyDescent="0.15">
      <c r="B83" s="1" t="s">
        <v>77</v>
      </c>
    </row>
    <row r="84" spans="2:7" x14ac:dyDescent="0.15">
      <c r="C84" s="1" t="s">
        <v>78</v>
      </c>
    </row>
    <row r="85" spans="2:7" x14ac:dyDescent="0.15">
      <c r="C85" s="1" t="s">
        <v>288</v>
      </c>
    </row>
  </sheetData>
  <mergeCells count="21">
    <mergeCell ref="C82:D82"/>
    <mergeCell ref="C71:D71"/>
    <mergeCell ref="C77:D77"/>
    <mergeCell ref="C79:D79"/>
    <mergeCell ref="C81:D81"/>
    <mergeCell ref="C51:D51"/>
    <mergeCell ref="C53:D53"/>
    <mergeCell ref="C61:D61"/>
    <mergeCell ref="C39:D39"/>
    <mergeCell ref="C41:D41"/>
    <mergeCell ref="B2:D3"/>
    <mergeCell ref="B4:G4"/>
    <mergeCell ref="C5:D5"/>
    <mergeCell ref="C7:D7"/>
    <mergeCell ref="C43:D43"/>
    <mergeCell ref="C31:D31"/>
    <mergeCell ref="C37:D37"/>
    <mergeCell ref="C9:D9"/>
    <mergeCell ref="C17:D17"/>
    <mergeCell ref="C19:D19"/>
    <mergeCell ref="C21:D21"/>
  </mergeCells>
  <phoneticPr fontId="2"/>
  <printOptions horizontalCentered="1"/>
  <pageMargins left="0.74803149606299213" right="0.74803149606299213" top="0.78740157480314965" bottom="0.78740157480314965" header="0.51181102362204722" footer="0.51181102362204722"/>
  <pageSetup paperSize="9" scale="65" orientation="portrait" r:id="rId1"/>
  <headerFooter alignWithMargins="0"/>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L48"/>
  <sheetViews>
    <sheetView tabSelected="1" view="pageBreakPreview" zoomScale="90" zoomScaleNormal="100" zoomScaleSheetLayoutView="90" workbookViewId="0">
      <pane xSplit="3" ySplit="7" topLeftCell="D8" activePane="bottomRight" state="frozen"/>
      <selection activeCell="A39" sqref="A39"/>
      <selection pane="topRight" activeCell="A39" sqref="A39"/>
      <selection pane="bottomLeft" activeCell="A39" sqref="A39"/>
      <selection pane="bottomRight" activeCell="R4" sqref="R4:R6"/>
    </sheetView>
  </sheetViews>
  <sheetFormatPr defaultColWidth="9" defaultRowHeight="13.5" x14ac:dyDescent="0.15"/>
  <cols>
    <col min="1" max="1" width="17.125" style="84" customWidth="1"/>
    <col min="2" max="2" width="12.75" style="84" customWidth="1"/>
    <col min="3" max="3" width="9.75" style="84" bestFit="1" customWidth="1"/>
    <col min="4" max="5" width="6.5" style="84" customWidth="1"/>
    <col min="6" max="10" width="6.75" style="110" customWidth="1"/>
    <col min="11" max="11" width="7.5" style="84" bestFit="1" customWidth="1"/>
    <col min="12" max="16" width="7.5" style="110" customWidth="1"/>
    <col min="17" max="17" width="8.25" style="110" customWidth="1"/>
    <col min="18" max="18" width="6.5" style="84" customWidth="1"/>
    <col min="19" max="24" width="5" style="84" bestFit="1" customWidth="1"/>
    <col min="25" max="26" width="7.25" style="84" customWidth="1"/>
    <col min="27" max="30" width="5.25" style="84" customWidth="1"/>
    <col min="31" max="32" width="4.5" style="84" customWidth="1"/>
    <col min="33" max="33" width="18.875" style="84" customWidth="1"/>
    <col min="34" max="34" width="14.25" style="84" customWidth="1"/>
    <col min="35" max="35" width="2.25" style="84" customWidth="1"/>
    <col min="36" max="36" width="9" style="84"/>
    <col min="37" max="37" width="8.75" style="84" customWidth="1"/>
    <col min="38" max="38" width="18.875" style="84" customWidth="1"/>
    <col min="39" max="39" width="3.75" style="84" bestFit="1" customWidth="1"/>
    <col min="40" max="40" width="30.375" style="84" customWidth="1"/>
    <col min="41" max="16384" width="9" style="84"/>
  </cols>
  <sheetData>
    <row r="1" spans="1:34" x14ac:dyDescent="0.15">
      <c r="A1" s="84" t="s">
        <v>292</v>
      </c>
    </row>
    <row r="2" spans="1:34" ht="27" customHeight="1" x14ac:dyDescent="0.15">
      <c r="A2" s="369" t="s">
        <v>323</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row>
    <row r="3" spans="1:34" x14ac:dyDescent="0.15">
      <c r="AG3" s="111"/>
      <c r="AH3" s="112"/>
    </row>
    <row r="4" spans="1:34" ht="13.5" customHeight="1" x14ac:dyDescent="0.15">
      <c r="A4" s="370" t="s">
        <v>126</v>
      </c>
      <c r="B4" s="373" t="s">
        <v>127</v>
      </c>
      <c r="C4" s="363" t="s">
        <v>128</v>
      </c>
      <c r="D4" s="376" t="s">
        <v>129</v>
      </c>
      <c r="E4" s="363" t="s">
        <v>130</v>
      </c>
      <c r="F4" s="382" t="s">
        <v>131</v>
      </c>
      <c r="G4" s="388" t="s">
        <v>303</v>
      </c>
      <c r="H4" s="394" t="s">
        <v>132</v>
      </c>
      <c r="I4" s="388" t="s">
        <v>133</v>
      </c>
      <c r="J4" s="394" t="s">
        <v>132</v>
      </c>
      <c r="K4" s="363" t="s">
        <v>134</v>
      </c>
      <c r="L4" s="366" t="s">
        <v>304</v>
      </c>
      <c r="M4" s="366" t="s">
        <v>305</v>
      </c>
      <c r="N4" s="397" t="s">
        <v>135</v>
      </c>
      <c r="O4" s="400" t="s">
        <v>250</v>
      </c>
      <c r="P4" s="400" t="s">
        <v>251</v>
      </c>
      <c r="Q4" s="379" t="s">
        <v>136</v>
      </c>
      <c r="R4" s="385" t="s">
        <v>360</v>
      </c>
      <c r="S4" s="405" t="s">
        <v>137</v>
      </c>
      <c r="T4" s="406"/>
      <c r="U4" s="406"/>
      <c r="V4" s="406"/>
      <c r="W4" s="406"/>
      <c r="X4" s="407"/>
      <c r="Y4" s="391" t="s">
        <v>138</v>
      </c>
      <c r="Z4" s="391" t="s">
        <v>139</v>
      </c>
      <c r="AA4" s="405" t="s">
        <v>140</v>
      </c>
      <c r="AB4" s="406"/>
      <c r="AC4" s="406"/>
      <c r="AD4" s="406"/>
      <c r="AE4" s="406"/>
      <c r="AF4" s="406"/>
      <c r="AG4" s="407"/>
      <c r="AH4" s="408" t="s">
        <v>307</v>
      </c>
    </row>
    <row r="5" spans="1:34" ht="24" customHeight="1" x14ac:dyDescent="0.15">
      <c r="A5" s="371"/>
      <c r="B5" s="374"/>
      <c r="C5" s="364"/>
      <c r="D5" s="377"/>
      <c r="E5" s="364"/>
      <c r="F5" s="383"/>
      <c r="G5" s="389"/>
      <c r="H5" s="395"/>
      <c r="I5" s="389"/>
      <c r="J5" s="395"/>
      <c r="K5" s="374"/>
      <c r="L5" s="367"/>
      <c r="M5" s="367"/>
      <c r="N5" s="398"/>
      <c r="O5" s="401"/>
      <c r="P5" s="401"/>
      <c r="Q5" s="380"/>
      <c r="R5" s="386"/>
      <c r="S5" s="411" t="s">
        <v>141</v>
      </c>
      <c r="T5" s="412"/>
      <c r="U5" s="411" t="s">
        <v>142</v>
      </c>
      <c r="V5" s="412"/>
      <c r="W5" s="411" t="s">
        <v>143</v>
      </c>
      <c r="X5" s="412"/>
      <c r="Y5" s="392"/>
      <c r="Z5" s="392"/>
      <c r="AA5" s="413" t="s">
        <v>144</v>
      </c>
      <c r="AB5" s="414"/>
      <c r="AC5" s="414"/>
      <c r="AD5" s="415"/>
      <c r="AE5" s="403" t="s">
        <v>145</v>
      </c>
      <c r="AF5" s="403" t="s">
        <v>146</v>
      </c>
      <c r="AG5" s="364" t="s">
        <v>306</v>
      </c>
      <c r="AH5" s="409"/>
    </row>
    <row r="6" spans="1:34" ht="31.5" customHeight="1" x14ac:dyDescent="0.15">
      <c r="A6" s="372"/>
      <c r="B6" s="375"/>
      <c r="C6" s="365"/>
      <c r="D6" s="378"/>
      <c r="E6" s="365"/>
      <c r="F6" s="384"/>
      <c r="G6" s="390"/>
      <c r="H6" s="396"/>
      <c r="I6" s="390"/>
      <c r="J6" s="396"/>
      <c r="K6" s="375"/>
      <c r="L6" s="368"/>
      <c r="M6" s="368"/>
      <c r="N6" s="399"/>
      <c r="O6" s="402"/>
      <c r="P6" s="402"/>
      <c r="Q6" s="381"/>
      <c r="R6" s="387"/>
      <c r="S6" s="104" t="s">
        <v>147</v>
      </c>
      <c r="T6" s="104" t="s">
        <v>148</v>
      </c>
      <c r="U6" s="104" t="s">
        <v>147</v>
      </c>
      <c r="V6" s="104" t="s">
        <v>148</v>
      </c>
      <c r="W6" s="104" t="s">
        <v>147</v>
      </c>
      <c r="X6" s="104" t="s">
        <v>148</v>
      </c>
      <c r="Y6" s="393"/>
      <c r="Z6" s="393"/>
      <c r="AA6" s="105" t="s">
        <v>149</v>
      </c>
      <c r="AB6" s="106" t="s">
        <v>150</v>
      </c>
      <c r="AC6" s="106" t="s">
        <v>151</v>
      </c>
      <c r="AD6" s="106" t="s">
        <v>152</v>
      </c>
      <c r="AE6" s="404"/>
      <c r="AF6" s="404"/>
      <c r="AG6" s="365"/>
      <c r="AH6" s="410"/>
    </row>
    <row r="7" spans="1:34" ht="24" customHeight="1" x14ac:dyDescent="0.15">
      <c r="A7" s="113"/>
      <c r="B7" s="123"/>
      <c r="C7" s="123"/>
      <c r="D7" s="139" t="s">
        <v>153</v>
      </c>
      <c r="E7" s="139" t="s">
        <v>51</v>
      </c>
      <c r="F7" s="140" t="s">
        <v>51</v>
      </c>
      <c r="G7" s="141" t="s">
        <v>154</v>
      </c>
      <c r="H7" s="142" t="s">
        <v>154</v>
      </c>
      <c r="I7" s="143" t="s">
        <v>154</v>
      </c>
      <c r="J7" s="144" t="s">
        <v>154</v>
      </c>
      <c r="K7" s="145" t="s">
        <v>155</v>
      </c>
      <c r="L7" s="144" t="s">
        <v>155</v>
      </c>
      <c r="M7" s="144" t="s">
        <v>155</v>
      </c>
      <c r="N7" s="144" t="s">
        <v>155</v>
      </c>
      <c r="O7" s="144" t="s">
        <v>155</v>
      </c>
      <c r="P7" s="144" t="s">
        <v>155</v>
      </c>
      <c r="Q7" s="144"/>
      <c r="R7" s="145"/>
      <c r="S7" s="139" t="s">
        <v>51</v>
      </c>
      <c r="T7" s="139" t="s">
        <v>51</v>
      </c>
      <c r="U7" s="139" t="s">
        <v>51</v>
      </c>
      <c r="V7" s="107" t="s">
        <v>51</v>
      </c>
      <c r="W7" s="107" t="s">
        <v>51</v>
      </c>
      <c r="X7" s="107" t="s">
        <v>51</v>
      </c>
      <c r="Y7" s="139"/>
      <c r="Z7" s="107"/>
      <c r="AA7" s="107" t="s">
        <v>51</v>
      </c>
      <c r="AB7" s="108" t="s">
        <v>156</v>
      </c>
      <c r="AC7" s="108" t="s">
        <v>154</v>
      </c>
      <c r="AD7" s="108" t="s">
        <v>154</v>
      </c>
      <c r="AE7" s="108" t="s">
        <v>157</v>
      </c>
      <c r="AF7" s="139" t="s">
        <v>158</v>
      </c>
      <c r="AG7" s="139"/>
      <c r="AH7" s="109"/>
    </row>
    <row r="8" spans="1:34" ht="132" customHeight="1" x14ac:dyDescent="0.15">
      <c r="A8" s="246">
        <f>'第2-1号様式'!A11</f>
        <v>0</v>
      </c>
      <c r="B8" s="246">
        <f>'第2-1号様式'!B11</f>
        <v>0</v>
      </c>
      <c r="C8" s="247">
        <f>'第2-1号様式'!C11</f>
        <v>0</v>
      </c>
      <c r="D8" s="220"/>
      <c r="E8" s="220"/>
      <c r="F8" s="220"/>
      <c r="G8" s="221"/>
      <c r="H8" s="222"/>
      <c r="I8" s="221"/>
      <c r="J8" s="222"/>
      <c r="K8" s="223"/>
      <c r="L8" s="223"/>
      <c r="M8" s="223"/>
      <c r="N8" s="223"/>
      <c r="O8" s="223"/>
      <c r="P8" s="223"/>
      <c r="Q8" s="224"/>
      <c r="R8" s="224"/>
      <c r="S8" s="220"/>
      <c r="T8" s="220"/>
      <c r="U8" s="220"/>
      <c r="V8" s="220"/>
      <c r="W8" s="220"/>
      <c r="X8" s="220"/>
      <c r="Y8" s="225"/>
      <c r="Z8" s="225"/>
      <c r="AA8" s="147">
        <f>SUM(AB8:AD8)</f>
        <v>0</v>
      </c>
      <c r="AB8" s="220"/>
      <c r="AC8" s="220"/>
      <c r="AD8" s="220"/>
      <c r="AE8" s="220"/>
      <c r="AF8" s="220"/>
      <c r="AG8" s="220"/>
      <c r="AH8" s="146"/>
    </row>
    <row r="9" spans="1:34" ht="21" customHeight="1" x14ac:dyDescent="0.15"/>
    <row r="10" spans="1:34" ht="21" customHeight="1" x14ac:dyDescent="0.15">
      <c r="A10" s="84" t="s">
        <v>191</v>
      </c>
    </row>
    <row r="11" spans="1:34" ht="21" customHeight="1" x14ac:dyDescent="0.15">
      <c r="A11" s="84" t="s">
        <v>308</v>
      </c>
    </row>
    <row r="12" spans="1:34" ht="21" customHeight="1" x14ac:dyDescent="0.15">
      <c r="A12" s="84" t="s">
        <v>192</v>
      </c>
    </row>
    <row r="13" spans="1:34" s="122" customFormat="1" ht="21" customHeight="1" x14ac:dyDescent="0.15">
      <c r="A13" s="110" t="s">
        <v>193</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row>
    <row r="14" spans="1:34" s="122" customFormat="1" ht="21" customHeight="1" x14ac:dyDescent="0.15">
      <c r="A14" s="110" t="s">
        <v>294</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row>
    <row r="15" spans="1:34" s="122" customFormat="1" ht="21" customHeight="1" x14ac:dyDescent="0.15">
      <c r="A15" s="110" t="s">
        <v>295</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row>
    <row r="16" spans="1:34" s="122" customFormat="1" ht="21" customHeight="1" x14ac:dyDescent="0.15">
      <c r="A16" s="110" t="s">
        <v>194</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row>
    <row r="17" spans="1:17" s="110" customFormat="1" ht="21" customHeight="1" x14ac:dyDescent="0.15">
      <c r="A17" s="110" t="s">
        <v>257</v>
      </c>
    </row>
    <row r="18" spans="1:17" s="110" customFormat="1" ht="21" customHeight="1" x14ac:dyDescent="0.15">
      <c r="A18" s="148" t="s">
        <v>252</v>
      </c>
    </row>
    <row r="19" spans="1:17" s="110" customFormat="1" ht="21" customHeight="1" x14ac:dyDescent="0.15">
      <c r="A19" s="148"/>
      <c r="B19" s="110" t="s">
        <v>259</v>
      </c>
    </row>
    <row r="20" spans="1:17" s="110" customFormat="1" ht="21" customHeight="1" x14ac:dyDescent="0.15">
      <c r="A20" s="148"/>
      <c r="B20" s="110" t="s">
        <v>260</v>
      </c>
    </row>
    <row r="21" spans="1:17" s="110" customFormat="1" ht="21" customHeight="1" x14ac:dyDescent="0.15">
      <c r="A21" s="148" t="s">
        <v>258</v>
      </c>
    </row>
    <row r="22" spans="1:17" s="110" customFormat="1" ht="21" customHeight="1" x14ac:dyDescent="0.15">
      <c r="A22" s="148" t="s">
        <v>253</v>
      </c>
    </row>
    <row r="23" spans="1:17" s="110" customFormat="1" ht="21" customHeight="1" x14ac:dyDescent="0.15">
      <c r="B23" s="148" t="s">
        <v>254</v>
      </c>
    </row>
    <row r="24" spans="1:17" s="110" customFormat="1" ht="21" customHeight="1" x14ac:dyDescent="0.15">
      <c r="B24" s="148" t="s">
        <v>255</v>
      </c>
    </row>
    <row r="25" spans="1:17" s="110" customFormat="1" ht="21" customHeight="1" x14ac:dyDescent="0.15">
      <c r="A25" s="110" t="s">
        <v>324</v>
      </c>
    </row>
    <row r="26" spans="1:17" s="110" customFormat="1" ht="21" customHeight="1" x14ac:dyDescent="0.15">
      <c r="A26" s="110" t="s">
        <v>359</v>
      </c>
      <c r="G26" s="149"/>
    </row>
    <row r="27" spans="1:17" s="110" customFormat="1" ht="21" customHeight="1" x14ac:dyDescent="0.15">
      <c r="A27" s="110" t="s">
        <v>256</v>
      </c>
    </row>
    <row r="28" spans="1:17" ht="21" customHeight="1" x14ac:dyDescent="0.15">
      <c r="A28" s="84" t="s">
        <v>195</v>
      </c>
    </row>
    <row r="29" spans="1:17" ht="21" customHeight="1" x14ac:dyDescent="0.15">
      <c r="A29" s="84" t="s">
        <v>196</v>
      </c>
    </row>
    <row r="30" spans="1:17" ht="21" customHeight="1" x14ac:dyDescent="0.15">
      <c r="A30" s="84" t="s">
        <v>197</v>
      </c>
    </row>
    <row r="31" spans="1:17" s="99" customFormat="1" ht="11.25" x14ac:dyDescent="0.15">
      <c r="F31" s="121"/>
      <c r="G31" s="121"/>
      <c r="H31" s="121"/>
      <c r="I31" s="121"/>
      <c r="J31" s="121"/>
      <c r="L31" s="121"/>
      <c r="M31" s="121"/>
      <c r="N31" s="121"/>
      <c r="O31" s="121"/>
      <c r="P31" s="121"/>
      <c r="Q31" s="121"/>
    </row>
    <row r="32" spans="1:17" s="99" customFormat="1" ht="11.25" x14ac:dyDescent="0.15">
      <c r="F32" s="121"/>
      <c r="G32" s="121"/>
      <c r="H32" s="121"/>
      <c r="I32" s="121"/>
      <c r="J32" s="121"/>
      <c r="L32" s="121"/>
      <c r="M32" s="121"/>
      <c r="N32" s="121"/>
      <c r="O32" s="121"/>
      <c r="P32" s="121"/>
      <c r="Q32" s="121"/>
    </row>
    <row r="33" spans="6:38" s="99" customFormat="1" x14ac:dyDescent="0.15">
      <c r="F33" s="121"/>
      <c r="G33" s="121"/>
      <c r="H33" s="121"/>
      <c r="I33" s="121"/>
      <c r="J33" s="121"/>
      <c r="L33" s="121"/>
      <c r="M33" s="121"/>
      <c r="N33" s="121"/>
      <c r="O33" s="121"/>
      <c r="P33" s="121"/>
      <c r="Q33" s="121"/>
      <c r="AB33" s="114" t="s">
        <v>32</v>
      </c>
      <c r="AC33" s="114" t="s">
        <v>159</v>
      </c>
      <c r="AD33" s="115" t="s">
        <v>160</v>
      </c>
      <c r="AE33" s="116" t="s">
        <v>161</v>
      </c>
      <c r="AF33" s="117" t="s">
        <v>162</v>
      </c>
      <c r="AG33" s="114" t="s">
        <v>163</v>
      </c>
    </row>
    <row r="34" spans="6:38" x14ac:dyDescent="0.15">
      <c r="AB34" s="114" t="s">
        <v>34</v>
      </c>
      <c r="AC34" s="114" t="s">
        <v>164</v>
      </c>
      <c r="AD34" s="115" t="s">
        <v>165</v>
      </c>
      <c r="AE34" s="116" t="s">
        <v>166</v>
      </c>
      <c r="AF34" s="117" t="s">
        <v>167</v>
      </c>
      <c r="AG34" s="114" t="s">
        <v>168</v>
      </c>
      <c r="AK34" s="99"/>
      <c r="AL34" s="99"/>
    </row>
    <row r="35" spans="6:38" x14ac:dyDescent="0.15">
      <c r="AB35" s="114" t="s">
        <v>37</v>
      </c>
      <c r="AC35" s="114" t="s">
        <v>169</v>
      </c>
      <c r="AD35" s="115" t="s">
        <v>170</v>
      </c>
      <c r="AE35" s="116" t="s">
        <v>171</v>
      </c>
      <c r="AF35" s="118"/>
      <c r="AG35" s="114" t="s">
        <v>172</v>
      </c>
      <c r="AK35" s="99"/>
    </row>
    <row r="36" spans="6:38" x14ac:dyDescent="0.15">
      <c r="AB36" s="114" t="s">
        <v>43</v>
      </c>
      <c r="AC36" s="114" t="s">
        <v>173</v>
      </c>
      <c r="AD36" s="115" t="s">
        <v>174</v>
      </c>
      <c r="AE36" s="116" t="s">
        <v>175</v>
      </c>
      <c r="AF36" s="119"/>
      <c r="AG36" s="114" t="s">
        <v>176</v>
      </c>
      <c r="AK36" s="99"/>
    </row>
    <row r="37" spans="6:38" x14ac:dyDescent="0.15">
      <c r="AB37" s="114" t="s">
        <v>48</v>
      </c>
      <c r="AC37" s="114" t="s">
        <v>177</v>
      </c>
      <c r="AD37" s="115" t="s">
        <v>261</v>
      </c>
      <c r="AE37" s="116" t="s">
        <v>178</v>
      </c>
      <c r="AF37" s="119"/>
      <c r="AG37" s="114" t="s">
        <v>179</v>
      </c>
      <c r="AK37" s="99"/>
    </row>
    <row r="38" spans="6:38" x14ac:dyDescent="0.15">
      <c r="AC38" s="120" t="s">
        <v>180</v>
      </c>
      <c r="AD38" s="115" t="s">
        <v>330</v>
      </c>
      <c r="AE38" s="116" t="s">
        <v>125</v>
      </c>
      <c r="AG38" s="114" t="s">
        <v>125</v>
      </c>
      <c r="AK38" s="99"/>
    </row>
    <row r="39" spans="6:38" x14ac:dyDescent="0.15">
      <c r="AC39" s="114" t="s">
        <v>181</v>
      </c>
      <c r="AD39" s="115" t="s">
        <v>331</v>
      </c>
      <c r="AK39" s="99"/>
    </row>
    <row r="40" spans="6:38" x14ac:dyDescent="0.15">
      <c r="AC40" s="114" t="s">
        <v>182</v>
      </c>
      <c r="AD40" s="115" t="s">
        <v>332</v>
      </c>
      <c r="AK40" s="99"/>
    </row>
    <row r="41" spans="6:38" x14ac:dyDescent="0.15">
      <c r="AC41" s="114" t="s">
        <v>183</v>
      </c>
      <c r="AD41" s="115" t="s">
        <v>334</v>
      </c>
      <c r="AK41" s="99"/>
    </row>
    <row r="42" spans="6:38" x14ac:dyDescent="0.15">
      <c r="AC42" s="114" t="s">
        <v>184</v>
      </c>
      <c r="AD42" s="115" t="s">
        <v>335</v>
      </c>
      <c r="AK42" s="99"/>
    </row>
    <row r="43" spans="6:38" x14ac:dyDescent="0.15">
      <c r="AC43" s="114" t="s">
        <v>185</v>
      </c>
      <c r="AD43" s="115" t="s">
        <v>336</v>
      </c>
    </row>
    <row r="44" spans="6:38" x14ac:dyDescent="0.15">
      <c r="AC44" s="114" t="s">
        <v>186</v>
      </c>
      <c r="AD44" s="115" t="s">
        <v>355</v>
      </c>
    </row>
    <row r="45" spans="6:38" x14ac:dyDescent="0.15">
      <c r="AC45" s="114" t="s">
        <v>187</v>
      </c>
      <c r="AD45" s="115" t="s">
        <v>356</v>
      </c>
    </row>
    <row r="46" spans="6:38" x14ac:dyDescent="0.15">
      <c r="AC46" s="114" t="s">
        <v>188</v>
      </c>
      <c r="AD46" s="115" t="s">
        <v>357</v>
      </c>
    </row>
    <row r="47" spans="6:38" x14ac:dyDescent="0.15">
      <c r="AC47" s="114" t="s">
        <v>189</v>
      </c>
      <c r="AD47" s="115"/>
    </row>
    <row r="48" spans="6:38" x14ac:dyDescent="0.15">
      <c r="AC48" s="114" t="s">
        <v>190</v>
      </c>
      <c r="AD48" s="115"/>
    </row>
  </sheetData>
  <mergeCells count="31">
    <mergeCell ref="AH4:AH6"/>
    <mergeCell ref="S5:T5"/>
    <mergeCell ref="U5:V5"/>
    <mergeCell ref="W5:X5"/>
    <mergeCell ref="AA5:AD5"/>
    <mergeCell ref="N4:N6"/>
    <mergeCell ref="J4:J6"/>
    <mergeCell ref="Z4:Z6"/>
    <mergeCell ref="O4:O6"/>
    <mergeCell ref="AF5:AF6"/>
    <mergeCell ref="P4:P6"/>
    <mergeCell ref="S4:X4"/>
    <mergeCell ref="AE5:AE6"/>
    <mergeCell ref="AA4:AG4"/>
    <mergeCell ref="AG5:AG6"/>
    <mergeCell ref="E4:E6"/>
    <mergeCell ref="M4:M6"/>
    <mergeCell ref="A2:AH2"/>
    <mergeCell ref="A4:A6"/>
    <mergeCell ref="B4:B6"/>
    <mergeCell ref="C4:C6"/>
    <mergeCell ref="D4:D6"/>
    <mergeCell ref="Q4:Q6"/>
    <mergeCell ref="F4:F6"/>
    <mergeCell ref="R4:R6"/>
    <mergeCell ref="G4:G6"/>
    <mergeCell ref="Y4:Y6"/>
    <mergeCell ref="H4:H6"/>
    <mergeCell ref="I4:I6"/>
    <mergeCell ref="K4:K6"/>
    <mergeCell ref="L4:L6"/>
  </mergeCells>
  <phoneticPr fontId="5"/>
  <dataValidations count="8">
    <dataValidation type="whole" imeMode="halfAlpha" allowBlank="1" showInputMessage="1" showErrorMessage="1" sqref="AE8" xr:uid="{00000000-0002-0000-0400-000000000000}">
      <formula1>2</formula1>
      <formula2>12</formula2>
    </dataValidation>
    <dataValidation type="whole" imeMode="halfAlpha" operator="greaterThanOrEqual" allowBlank="1" showInputMessage="1" showErrorMessage="1" sqref="D8 S8:X8 AA8:AD8" xr:uid="{00000000-0002-0000-0400-000001000000}">
      <formula1>0</formula1>
    </dataValidation>
    <dataValidation type="list" allowBlank="1" showInputMessage="1" showErrorMessage="1" sqref="AG8" xr:uid="{00000000-0002-0000-0400-000002000000}">
      <formula1>$AG$33:$AG$38</formula1>
    </dataValidation>
    <dataValidation type="list" allowBlank="1" showInputMessage="1" showErrorMessage="1" sqref="Y8:Z8" xr:uid="{00000000-0002-0000-0400-000003000000}">
      <formula1>$AF$33:$AF$34</formula1>
    </dataValidation>
    <dataValidation type="decimal" imeMode="halfAlpha" allowBlank="1" showInputMessage="1" showErrorMessage="1" sqref="K8:P8" xr:uid="{00000000-0002-0000-0400-000004000000}">
      <formula1>0</formula1>
      <formula2>100</formula2>
    </dataValidation>
    <dataValidation type="whole" imeMode="halfAlpha" operator="greaterThanOrEqual" allowBlank="1" showInputMessage="1" showErrorMessage="1" sqref="E8:J8" xr:uid="{00000000-0002-0000-0400-000005000000}">
      <formula1>1</formula1>
    </dataValidation>
    <dataValidation type="list" imeMode="halfAlpha" allowBlank="1" showInputMessage="1" showErrorMessage="1" sqref="R8" xr:uid="{00000000-0002-0000-0400-000006000000}">
      <formula1>$AF$33:$AF$34</formula1>
    </dataValidation>
    <dataValidation type="list" imeMode="halfAlpha" allowBlank="1" showInputMessage="1" showErrorMessage="1" sqref="Q8" xr:uid="{00000000-0002-0000-0400-000007000000}">
      <formula1>$AD$33:$AD$46</formula1>
    </dataValidation>
  </dataValidations>
  <printOptions horizontalCentered="1"/>
  <pageMargins left="0.35433070866141736" right="0.27559055118110237" top="0.9055118110236221" bottom="0.55118110236220474" header="0.51181102362204722" footer="0.51181102362204722"/>
  <pageSetup paperSize="9" scale="5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V39"/>
  <sheetViews>
    <sheetView view="pageBreakPreview" zoomScale="90" zoomScaleNormal="100" zoomScaleSheetLayoutView="90" workbookViewId="0">
      <selection activeCell="A39" sqref="A39"/>
    </sheetView>
  </sheetViews>
  <sheetFormatPr defaultColWidth="9" defaultRowHeight="13.5" x14ac:dyDescent="0.15"/>
  <cols>
    <col min="1" max="1" width="5.25" style="54" customWidth="1"/>
    <col min="2" max="2" width="54" style="54" customWidth="1"/>
    <col min="3" max="3" width="15.5" style="54" customWidth="1"/>
    <col min="4" max="16384" width="9" style="54"/>
  </cols>
  <sheetData>
    <row r="1" spans="1:22" x14ac:dyDescent="0.15">
      <c r="A1" s="2" t="s">
        <v>198</v>
      </c>
      <c r="B1" s="2"/>
      <c r="C1" s="2"/>
    </row>
    <row r="3" spans="1:22" ht="14.25" x14ac:dyDescent="0.15">
      <c r="A3" s="416" t="s">
        <v>199</v>
      </c>
      <c r="B3" s="416"/>
      <c r="C3" s="416"/>
    </row>
    <row r="4" spans="1:22" ht="9.75" customHeight="1" thickBot="1" x14ac:dyDescent="0.2"/>
    <row r="5" spans="1:22" ht="25.5" customHeight="1" thickBot="1" x14ac:dyDescent="0.2">
      <c r="A5" s="55" t="s">
        <v>200</v>
      </c>
      <c r="B5" s="417" t="s">
        <v>201</v>
      </c>
      <c r="C5" s="418"/>
    </row>
    <row r="6" spans="1:22" ht="22.5" customHeight="1" thickTop="1" x14ac:dyDescent="0.15">
      <c r="A6" s="56">
        <v>1</v>
      </c>
      <c r="B6" s="419" t="s">
        <v>32</v>
      </c>
      <c r="C6" s="420"/>
    </row>
    <row r="7" spans="1:22" ht="22.5" customHeight="1" x14ac:dyDescent="0.15">
      <c r="A7" s="57">
        <v>2</v>
      </c>
      <c r="B7" s="421" t="s">
        <v>34</v>
      </c>
      <c r="C7" s="422"/>
    </row>
    <row r="8" spans="1:22" ht="22.5" customHeight="1" x14ac:dyDescent="0.15">
      <c r="A8" s="58">
        <v>3</v>
      </c>
      <c r="B8" s="431" t="s">
        <v>37</v>
      </c>
      <c r="C8" s="432"/>
    </row>
    <row r="9" spans="1:22" ht="22.5" customHeight="1" x14ac:dyDescent="0.15">
      <c r="A9" s="58">
        <v>4</v>
      </c>
      <c r="B9" s="431" t="s">
        <v>43</v>
      </c>
      <c r="C9" s="432"/>
    </row>
    <row r="10" spans="1:22" ht="22.5" customHeight="1" thickBot="1" x14ac:dyDescent="0.2">
      <c r="A10" s="59">
        <v>5</v>
      </c>
      <c r="B10" s="423" t="s">
        <v>48</v>
      </c>
      <c r="C10" s="424"/>
    </row>
    <row r="11" spans="1:22" s="51" customFormat="1" ht="23.25" customHeight="1" x14ac:dyDescent="0.15">
      <c r="A11" s="433" t="s">
        <v>202</v>
      </c>
      <c r="B11" s="433"/>
      <c r="C11" s="433"/>
      <c r="V11" s="52"/>
    </row>
    <row r="12" spans="1:22" s="51" customFormat="1" x14ac:dyDescent="0.15">
      <c r="A12" s="53"/>
      <c r="V12" s="52"/>
    </row>
    <row r="13" spans="1:22" ht="17.25" customHeight="1" x14ac:dyDescent="0.15">
      <c r="A13" s="416" t="s">
        <v>203</v>
      </c>
      <c r="B13" s="416"/>
      <c r="C13" s="416"/>
    </row>
    <row r="14" spans="1:22" ht="9.75" customHeight="1" thickBot="1" x14ac:dyDescent="0.2">
      <c r="A14" s="2"/>
      <c r="B14" s="2"/>
      <c r="C14" s="2"/>
    </row>
    <row r="15" spans="1:22" ht="27" customHeight="1" thickBot="1" x14ac:dyDescent="0.2">
      <c r="A15" s="60" t="s">
        <v>200</v>
      </c>
      <c r="B15" s="61" t="s">
        <v>204</v>
      </c>
      <c r="C15" s="62" t="s">
        <v>205</v>
      </c>
    </row>
    <row r="16" spans="1:22" ht="21" customHeight="1" thickTop="1" x14ac:dyDescent="0.15">
      <c r="A16" s="63">
        <v>1</v>
      </c>
      <c r="B16" s="64" t="s">
        <v>0</v>
      </c>
      <c r="C16" s="65" t="s">
        <v>0</v>
      </c>
    </row>
    <row r="17" spans="1:3" ht="21" customHeight="1" x14ac:dyDescent="0.15">
      <c r="A17" s="57">
        <v>2</v>
      </c>
      <c r="B17" s="66" t="s">
        <v>206</v>
      </c>
      <c r="C17" s="67" t="s">
        <v>207</v>
      </c>
    </row>
    <row r="18" spans="1:3" ht="22.5" customHeight="1" x14ac:dyDescent="0.15">
      <c r="A18" s="425">
        <v>3</v>
      </c>
      <c r="B18" s="69" t="s">
        <v>208</v>
      </c>
      <c r="C18" s="428" t="s">
        <v>209</v>
      </c>
    </row>
    <row r="19" spans="1:3" ht="22.5" customHeight="1" x14ac:dyDescent="0.15">
      <c r="A19" s="426"/>
      <c r="B19" s="71" t="s">
        <v>210</v>
      </c>
      <c r="C19" s="429"/>
    </row>
    <row r="20" spans="1:3" ht="28.5" customHeight="1" x14ac:dyDescent="0.15">
      <c r="A20" s="426"/>
      <c r="B20" s="71" t="s">
        <v>211</v>
      </c>
      <c r="C20" s="429"/>
    </row>
    <row r="21" spans="1:3" ht="22.5" customHeight="1" x14ac:dyDescent="0.15">
      <c r="A21" s="427"/>
      <c r="B21" s="64" t="s">
        <v>212</v>
      </c>
      <c r="C21" s="430"/>
    </row>
    <row r="22" spans="1:3" ht="21" customHeight="1" x14ac:dyDescent="0.15">
      <c r="A22" s="63">
        <v>4</v>
      </c>
      <c r="B22" s="64" t="s">
        <v>213</v>
      </c>
      <c r="C22" s="65" t="s">
        <v>173</v>
      </c>
    </row>
    <row r="23" spans="1:3" ht="21" customHeight="1" x14ac:dyDescent="0.15">
      <c r="A23" s="63">
        <v>5</v>
      </c>
      <c r="B23" s="66" t="s">
        <v>214</v>
      </c>
      <c r="C23" s="67" t="s">
        <v>215</v>
      </c>
    </row>
    <row r="24" spans="1:3" ht="21" customHeight="1" x14ac:dyDescent="0.15">
      <c r="A24" s="57">
        <v>6</v>
      </c>
      <c r="B24" s="66" t="s">
        <v>216</v>
      </c>
      <c r="C24" s="67" t="s">
        <v>217</v>
      </c>
    </row>
    <row r="25" spans="1:3" ht="21" customHeight="1" x14ac:dyDescent="0.15">
      <c r="A25" s="68">
        <v>7</v>
      </c>
      <c r="B25" s="69" t="s">
        <v>218</v>
      </c>
      <c r="C25" s="70" t="s">
        <v>181</v>
      </c>
    </row>
    <row r="26" spans="1:3" ht="21" customHeight="1" x14ac:dyDescent="0.15">
      <c r="A26" s="58">
        <v>8</v>
      </c>
      <c r="B26" s="69" t="s">
        <v>219</v>
      </c>
      <c r="C26" s="72" t="s">
        <v>220</v>
      </c>
    </row>
    <row r="27" spans="1:3" ht="21" customHeight="1" x14ac:dyDescent="0.15">
      <c r="A27" s="73"/>
      <c r="B27" s="71" t="s">
        <v>221</v>
      </c>
      <c r="C27" s="74"/>
    </row>
    <row r="28" spans="1:3" ht="21" customHeight="1" x14ac:dyDescent="0.15">
      <c r="A28" s="73"/>
      <c r="B28" s="71" t="s">
        <v>222</v>
      </c>
      <c r="C28" s="74"/>
    </row>
    <row r="29" spans="1:3" ht="21" customHeight="1" x14ac:dyDescent="0.15">
      <c r="A29" s="75"/>
      <c r="B29" s="64" t="s">
        <v>223</v>
      </c>
      <c r="C29" s="76"/>
    </row>
    <row r="30" spans="1:3" ht="21" customHeight="1" x14ac:dyDescent="0.15">
      <c r="A30" s="57">
        <v>9</v>
      </c>
      <c r="B30" s="66" t="s">
        <v>224</v>
      </c>
      <c r="C30" s="67" t="s">
        <v>225</v>
      </c>
    </row>
    <row r="31" spans="1:3" ht="21" customHeight="1" x14ac:dyDescent="0.15">
      <c r="A31" s="57">
        <v>10</v>
      </c>
      <c r="B31" s="66" t="s">
        <v>226</v>
      </c>
      <c r="C31" s="67" t="s">
        <v>227</v>
      </c>
    </row>
    <row r="32" spans="1:3" ht="21" customHeight="1" x14ac:dyDescent="0.15">
      <c r="A32" s="57">
        <v>11</v>
      </c>
      <c r="B32" s="66" t="s">
        <v>228</v>
      </c>
      <c r="C32" s="67" t="s">
        <v>229</v>
      </c>
    </row>
    <row r="33" spans="1:3" ht="21" customHeight="1" x14ac:dyDescent="0.15">
      <c r="A33" s="57">
        <v>12</v>
      </c>
      <c r="B33" s="66" t="s">
        <v>230</v>
      </c>
      <c r="C33" s="67" t="s">
        <v>231</v>
      </c>
    </row>
    <row r="34" spans="1:3" ht="21" customHeight="1" x14ac:dyDescent="0.15">
      <c r="A34" s="57">
        <v>13</v>
      </c>
      <c r="B34" s="66" t="s">
        <v>232</v>
      </c>
      <c r="C34" s="67" t="s">
        <v>232</v>
      </c>
    </row>
    <row r="35" spans="1:3" ht="21" customHeight="1" x14ac:dyDescent="0.15">
      <c r="A35" s="57">
        <v>14</v>
      </c>
      <c r="B35" s="66" t="s">
        <v>243</v>
      </c>
      <c r="C35" s="67" t="s">
        <v>233</v>
      </c>
    </row>
    <row r="36" spans="1:3" ht="21" customHeight="1" x14ac:dyDescent="0.15">
      <c r="A36" s="57">
        <v>15</v>
      </c>
      <c r="B36" s="66" t="s">
        <v>244</v>
      </c>
      <c r="C36" s="67" t="s">
        <v>234</v>
      </c>
    </row>
    <row r="37" spans="1:3" ht="21" customHeight="1" x14ac:dyDescent="0.15">
      <c r="A37" s="57">
        <v>16</v>
      </c>
      <c r="B37" s="66" t="s">
        <v>235</v>
      </c>
      <c r="C37" s="67" t="s">
        <v>125</v>
      </c>
    </row>
    <row r="38" spans="1:3" ht="21" customHeight="1" x14ac:dyDescent="0.15">
      <c r="A38" s="57">
        <v>17</v>
      </c>
      <c r="B38" s="66" t="s">
        <v>236</v>
      </c>
      <c r="C38" s="67" t="s">
        <v>236</v>
      </c>
    </row>
    <row r="39" spans="1:3" ht="21" customHeight="1" thickBot="1" x14ac:dyDescent="0.2">
      <c r="A39" s="77">
        <v>18</v>
      </c>
      <c r="B39" s="78" t="s">
        <v>237</v>
      </c>
      <c r="C39" s="79" t="s">
        <v>238</v>
      </c>
    </row>
  </sheetData>
  <mergeCells count="11">
    <mergeCell ref="A13:C13"/>
    <mergeCell ref="A18:A21"/>
    <mergeCell ref="C18:C21"/>
    <mergeCell ref="B8:C8"/>
    <mergeCell ref="B9:C9"/>
    <mergeCell ref="A11:C11"/>
    <mergeCell ref="A3:C3"/>
    <mergeCell ref="B5:C5"/>
    <mergeCell ref="B6:C6"/>
    <mergeCell ref="B7:C7"/>
    <mergeCell ref="B10:C1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C22"/>
  <sheetViews>
    <sheetView view="pageBreakPreview" zoomScale="60" zoomScaleNormal="100" workbookViewId="0">
      <selection activeCell="A39" sqref="A39"/>
    </sheetView>
  </sheetViews>
  <sheetFormatPr defaultColWidth="9" defaultRowHeight="13.5" x14ac:dyDescent="0.15"/>
  <cols>
    <col min="1" max="1" width="5.25" style="54" customWidth="1"/>
    <col min="2" max="2" width="54" style="54" customWidth="1"/>
    <col min="3" max="3" width="15.5" style="54" customWidth="1"/>
    <col min="4" max="16384" width="9" style="54"/>
  </cols>
  <sheetData>
    <row r="1" spans="1:3" x14ac:dyDescent="0.15">
      <c r="A1" s="2" t="s">
        <v>239</v>
      </c>
      <c r="B1" s="2"/>
      <c r="C1" s="2"/>
    </row>
    <row r="2" spans="1:3" x14ac:dyDescent="0.15">
      <c r="A2" s="2"/>
      <c r="B2" s="2"/>
      <c r="C2" s="2"/>
    </row>
    <row r="3" spans="1:3" x14ac:dyDescent="0.15">
      <c r="A3" s="2"/>
      <c r="B3" s="2"/>
      <c r="C3" s="2"/>
    </row>
    <row r="4" spans="1:3" ht="27" customHeight="1" x14ac:dyDescent="0.15">
      <c r="A4" s="438" t="s">
        <v>240</v>
      </c>
      <c r="B4" s="438"/>
      <c r="C4" s="438"/>
    </row>
    <row r="5" spans="1:3" ht="13.5" customHeight="1" x14ac:dyDescent="0.15">
      <c r="A5" s="80"/>
      <c r="B5" s="80"/>
      <c r="C5" s="80"/>
    </row>
    <row r="6" spans="1:3" ht="13.5" customHeight="1" thickBot="1" x14ac:dyDescent="0.2">
      <c r="A6" s="80"/>
      <c r="B6" s="80"/>
      <c r="C6" s="80"/>
    </row>
    <row r="7" spans="1:3" ht="27" customHeight="1" thickBot="1" x14ac:dyDescent="0.2">
      <c r="A7" s="55" t="s">
        <v>200</v>
      </c>
      <c r="B7" s="439" t="s">
        <v>241</v>
      </c>
      <c r="C7" s="440"/>
    </row>
    <row r="8" spans="1:3" ht="27" customHeight="1" thickTop="1" x14ac:dyDescent="0.15">
      <c r="A8" s="81">
        <v>1</v>
      </c>
      <c r="B8" s="441" t="s">
        <v>163</v>
      </c>
      <c r="C8" s="442"/>
    </row>
    <row r="9" spans="1:3" ht="27" customHeight="1" x14ac:dyDescent="0.15">
      <c r="A9" s="57">
        <v>2</v>
      </c>
      <c r="B9" s="434" t="s">
        <v>168</v>
      </c>
      <c r="C9" s="435"/>
    </row>
    <row r="10" spans="1:3" ht="27" customHeight="1" x14ac:dyDescent="0.15">
      <c r="A10" s="68">
        <v>3</v>
      </c>
      <c r="B10" s="434" t="s">
        <v>172</v>
      </c>
      <c r="C10" s="435"/>
    </row>
    <row r="11" spans="1:3" ht="27" customHeight="1" x14ac:dyDescent="0.15">
      <c r="A11" s="68">
        <v>4</v>
      </c>
      <c r="B11" s="434" t="s">
        <v>176</v>
      </c>
      <c r="C11" s="435"/>
    </row>
    <row r="12" spans="1:3" ht="27" customHeight="1" x14ac:dyDescent="0.15">
      <c r="A12" s="68">
        <v>5</v>
      </c>
      <c r="B12" s="434" t="s">
        <v>179</v>
      </c>
      <c r="C12" s="435"/>
    </row>
    <row r="13" spans="1:3" ht="27" customHeight="1" thickBot="1" x14ac:dyDescent="0.2">
      <c r="A13" s="77">
        <v>6</v>
      </c>
      <c r="B13" s="436" t="s">
        <v>125</v>
      </c>
      <c r="C13" s="437"/>
    </row>
    <row r="14" spans="1:3" ht="27" customHeight="1" x14ac:dyDescent="0.15">
      <c r="A14" s="82"/>
      <c r="B14" s="83"/>
      <c r="C14" s="83"/>
    </row>
    <row r="15" spans="1:3" ht="27" customHeight="1" x14ac:dyDescent="0.15">
      <c r="A15" s="82"/>
      <c r="B15" s="83"/>
      <c r="C15" s="83"/>
    </row>
    <row r="16" spans="1:3" ht="27" customHeight="1" x14ac:dyDescent="0.15">
      <c r="A16" s="82"/>
      <c r="B16" s="83"/>
      <c r="C16" s="83"/>
    </row>
    <row r="17" spans="1:3" ht="27" customHeight="1" x14ac:dyDescent="0.15">
      <c r="A17" s="82"/>
      <c r="B17" s="83"/>
      <c r="C17" s="83"/>
    </row>
    <row r="18" spans="1:3" ht="27" customHeight="1" x14ac:dyDescent="0.15">
      <c r="A18" s="82"/>
      <c r="B18" s="83"/>
      <c r="C18" s="83"/>
    </row>
    <row r="19" spans="1:3" ht="27" customHeight="1" x14ac:dyDescent="0.15">
      <c r="A19" s="82"/>
      <c r="B19" s="83"/>
      <c r="C19" s="83"/>
    </row>
    <row r="20" spans="1:3" ht="27" customHeight="1" x14ac:dyDescent="0.15">
      <c r="A20" s="82"/>
      <c r="B20" s="83"/>
      <c r="C20" s="83"/>
    </row>
    <row r="21" spans="1:3" ht="27" customHeight="1" x14ac:dyDescent="0.15">
      <c r="A21" s="82"/>
      <c r="B21" s="83"/>
      <c r="C21" s="83"/>
    </row>
    <row r="22" spans="1:3" ht="27" customHeight="1" x14ac:dyDescent="0.15">
      <c r="A22" s="82"/>
      <c r="B22" s="83"/>
      <c r="C22" s="83"/>
    </row>
  </sheetData>
  <mergeCells count="8">
    <mergeCell ref="B10:C10"/>
    <mergeCell ref="B11:C11"/>
    <mergeCell ref="B12:C12"/>
    <mergeCell ref="B13:C13"/>
    <mergeCell ref="A4:C4"/>
    <mergeCell ref="B7:C7"/>
    <mergeCell ref="B8:C8"/>
    <mergeCell ref="B9:C9"/>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view="pageBreakPreview" topLeftCell="A19" zoomScale="80" zoomScaleNormal="100" zoomScaleSheetLayoutView="80" workbookViewId="0">
      <selection activeCell="E8" sqref="E8"/>
    </sheetView>
  </sheetViews>
  <sheetFormatPr defaultColWidth="9" defaultRowHeight="13.5" x14ac:dyDescent="0.15"/>
  <cols>
    <col min="1" max="1" width="5.875" style="156" customWidth="1"/>
    <col min="2" max="2" width="28.375" style="156" customWidth="1"/>
    <col min="3" max="3" width="11.75" style="156" customWidth="1"/>
    <col min="4" max="4" width="26.5" style="156" customWidth="1"/>
    <col min="5" max="5" width="11.625" style="156" customWidth="1"/>
    <col min="6" max="16384" width="9" style="156"/>
  </cols>
  <sheetData>
    <row r="1" spans="1:5" x14ac:dyDescent="0.15">
      <c r="A1" s="156" t="s">
        <v>309</v>
      </c>
    </row>
    <row r="2" spans="1:5" ht="17.25" x14ac:dyDescent="0.15">
      <c r="A2" s="443" t="s">
        <v>310</v>
      </c>
      <c r="B2" s="443"/>
      <c r="C2" s="443"/>
      <c r="D2" s="443"/>
      <c r="E2" s="443"/>
    </row>
    <row r="3" spans="1:5" ht="15" thickBot="1" x14ac:dyDescent="0.2">
      <c r="C3" s="157" t="s">
        <v>311</v>
      </c>
      <c r="D3" s="444">
        <f>'第2-1号様式'!B11</f>
        <v>0</v>
      </c>
      <c r="E3" s="444"/>
    </row>
    <row r="4" spans="1:5" ht="8.25" customHeight="1" thickBot="1" x14ac:dyDescent="0.2"/>
    <row r="5" spans="1:5" s="163" customFormat="1" ht="20.25" customHeight="1" thickBot="1" x14ac:dyDescent="0.2">
      <c r="A5" s="158"/>
      <c r="B5" s="159" t="s">
        <v>312</v>
      </c>
      <c r="C5" s="160" t="s">
        <v>313</v>
      </c>
      <c r="D5" s="161" t="s">
        <v>314</v>
      </c>
      <c r="E5" s="162" t="s">
        <v>315</v>
      </c>
    </row>
    <row r="6" spans="1:5" ht="33" customHeight="1" x14ac:dyDescent="0.15">
      <c r="A6" s="164">
        <v>1</v>
      </c>
      <c r="B6" s="226"/>
      <c r="C6" s="227"/>
      <c r="D6" s="228"/>
      <c r="E6" s="229"/>
    </row>
    <row r="7" spans="1:5" ht="33" customHeight="1" x14ac:dyDescent="0.15">
      <c r="A7" s="165">
        <v>2</v>
      </c>
      <c r="B7" s="230"/>
      <c r="C7" s="231"/>
      <c r="D7" s="232"/>
      <c r="E7" s="233"/>
    </row>
    <row r="8" spans="1:5" ht="33" customHeight="1" x14ac:dyDescent="0.15">
      <c r="A8" s="165">
        <v>3</v>
      </c>
      <c r="B8" s="230"/>
      <c r="C8" s="231"/>
      <c r="D8" s="232"/>
      <c r="E8" s="233"/>
    </row>
    <row r="9" spans="1:5" ht="33" customHeight="1" x14ac:dyDescent="0.15">
      <c r="A9" s="165">
        <v>4</v>
      </c>
      <c r="B9" s="230"/>
      <c r="C9" s="231"/>
      <c r="D9" s="232"/>
      <c r="E9" s="233"/>
    </row>
    <row r="10" spans="1:5" ht="33" customHeight="1" x14ac:dyDescent="0.15">
      <c r="A10" s="165">
        <v>5</v>
      </c>
      <c r="B10" s="230"/>
      <c r="C10" s="231"/>
      <c r="D10" s="232"/>
      <c r="E10" s="233"/>
    </row>
    <row r="11" spans="1:5" ht="33" customHeight="1" x14ac:dyDescent="0.15">
      <c r="A11" s="165">
        <v>6</v>
      </c>
      <c r="B11" s="230"/>
      <c r="C11" s="231"/>
      <c r="D11" s="232"/>
      <c r="E11" s="233"/>
    </row>
    <row r="12" spans="1:5" ht="33" customHeight="1" x14ac:dyDescent="0.15">
      <c r="A12" s="165">
        <v>7</v>
      </c>
      <c r="B12" s="230"/>
      <c r="C12" s="231"/>
      <c r="D12" s="232"/>
      <c r="E12" s="233"/>
    </row>
    <row r="13" spans="1:5" ht="33" customHeight="1" x14ac:dyDescent="0.15">
      <c r="A13" s="165">
        <v>8</v>
      </c>
      <c r="B13" s="230"/>
      <c r="C13" s="231"/>
      <c r="D13" s="232"/>
      <c r="E13" s="233"/>
    </row>
    <row r="14" spans="1:5" ht="33" customHeight="1" x14ac:dyDescent="0.15">
      <c r="A14" s="165">
        <v>9</v>
      </c>
      <c r="B14" s="230"/>
      <c r="C14" s="231"/>
      <c r="D14" s="232"/>
      <c r="E14" s="233"/>
    </row>
    <row r="15" spans="1:5" ht="33" customHeight="1" x14ac:dyDescent="0.15">
      <c r="A15" s="165">
        <v>10</v>
      </c>
      <c r="B15" s="230"/>
      <c r="C15" s="231"/>
      <c r="D15" s="232"/>
      <c r="E15" s="233"/>
    </row>
    <row r="16" spans="1:5" ht="33" customHeight="1" x14ac:dyDescent="0.15">
      <c r="A16" s="165">
        <v>11</v>
      </c>
      <c r="B16" s="230"/>
      <c r="C16" s="231"/>
      <c r="D16" s="232"/>
      <c r="E16" s="233"/>
    </row>
    <row r="17" spans="1:5" ht="33" customHeight="1" x14ac:dyDescent="0.15">
      <c r="A17" s="165">
        <v>12</v>
      </c>
      <c r="B17" s="230"/>
      <c r="C17" s="231"/>
      <c r="D17" s="232"/>
      <c r="E17" s="233"/>
    </row>
    <row r="18" spans="1:5" ht="33" customHeight="1" x14ac:dyDescent="0.15">
      <c r="A18" s="165">
        <v>13</v>
      </c>
      <c r="B18" s="230"/>
      <c r="C18" s="231"/>
      <c r="D18" s="232"/>
      <c r="E18" s="233"/>
    </row>
    <row r="19" spans="1:5" ht="33" customHeight="1" x14ac:dyDescent="0.15">
      <c r="A19" s="165">
        <v>14</v>
      </c>
      <c r="B19" s="230"/>
      <c r="C19" s="231"/>
      <c r="D19" s="232"/>
      <c r="E19" s="233"/>
    </row>
    <row r="20" spans="1:5" ht="33" customHeight="1" x14ac:dyDescent="0.15">
      <c r="A20" s="165">
        <v>15</v>
      </c>
      <c r="B20" s="230"/>
      <c r="C20" s="231"/>
      <c r="D20" s="232"/>
      <c r="E20" s="233"/>
    </row>
    <row r="21" spans="1:5" ht="33" customHeight="1" x14ac:dyDescent="0.15">
      <c r="A21" s="165">
        <v>16</v>
      </c>
      <c r="B21" s="230"/>
      <c r="C21" s="231"/>
      <c r="D21" s="232"/>
      <c r="E21" s="233"/>
    </row>
    <row r="22" spans="1:5" ht="33" customHeight="1" x14ac:dyDescent="0.15">
      <c r="A22" s="165">
        <v>17</v>
      </c>
      <c r="B22" s="230"/>
      <c r="C22" s="231"/>
      <c r="D22" s="232"/>
      <c r="E22" s="233"/>
    </row>
    <row r="23" spans="1:5" ht="33" customHeight="1" x14ac:dyDescent="0.15">
      <c r="A23" s="165">
        <v>18</v>
      </c>
      <c r="B23" s="230"/>
      <c r="C23" s="231"/>
      <c r="D23" s="232"/>
      <c r="E23" s="233"/>
    </row>
    <row r="24" spans="1:5" ht="33" customHeight="1" x14ac:dyDescent="0.15">
      <c r="A24" s="165">
        <v>19</v>
      </c>
      <c r="B24" s="230"/>
      <c r="C24" s="231"/>
      <c r="D24" s="232"/>
      <c r="E24" s="233"/>
    </row>
    <row r="25" spans="1:5" ht="33" customHeight="1" thickBot="1" x14ac:dyDescent="0.2">
      <c r="A25" s="166">
        <v>20</v>
      </c>
      <c r="B25" s="234"/>
      <c r="C25" s="235"/>
      <c r="D25" s="236"/>
      <c r="E25" s="237"/>
    </row>
    <row r="26" spans="1:5" x14ac:dyDescent="0.15">
      <c r="E26" s="167"/>
    </row>
  </sheetData>
  <mergeCells count="2">
    <mergeCell ref="A2:E2"/>
    <mergeCell ref="D3:E3"/>
  </mergeCells>
  <phoneticPr fontId="43"/>
  <printOptions horizontalCentered="1"/>
  <pageMargins left="0.74803149606299213" right="0.74803149606299213" top="0.98425196850393704"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8"/>
  <sheetViews>
    <sheetView view="pageBreakPreview" zoomScale="70" zoomScaleNormal="100" zoomScaleSheetLayoutView="70" workbookViewId="0">
      <selection activeCell="A39" sqref="A39"/>
    </sheetView>
  </sheetViews>
  <sheetFormatPr defaultColWidth="9" defaultRowHeight="13.5" x14ac:dyDescent="0.15"/>
  <cols>
    <col min="1" max="1" width="4.625" style="156" customWidth="1"/>
    <col min="2" max="2" width="18.5" style="156" customWidth="1"/>
    <col min="3" max="3" width="13.625" style="156" customWidth="1"/>
    <col min="4" max="4" width="30.625" style="156" customWidth="1"/>
    <col min="5" max="5" width="15.625" style="156" customWidth="1"/>
    <col min="6" max="16384" width="9" style="156"/>
  </cols>
  <sheetData>
    <row r="1" spans="1:5" x14ac:dyDescent="0.15">
      <c r="A1" s="156" t="s">
        <v>316</v>
      </c>
    </row>
    <row r="2" spans="1:5" ht="17.25" x14ac:dyDescent="0.15">
      <c r="A2" s="443" t="s">
        <v>317</v>
      </c>
      <c r="B2" s="443"/>
      <c r="C2" s="443"/>
      <c r="D2" s="443"/>
      <c r="E2" s="443"/>
    </row>
    <row r="3" spans="1:5" ht="7.5" customHeight="1" x14ac:dyDescent="0.15"/>
    <row r="4" spans="1:5" ht="21.75" customHeight="1" thickBot="1" x14ac:dyDescent="0.2">
      <c r="C4" s="244" t="s">
        <v>354</v>
      </c>
      <c r="D4" s="444">
        <f>'第2-1号様式'!B11</f>
        <v>0</v>
      </c>
      <c r="E4" s="444"/>
    </row>
    <row r="5" spans="1:5" ht="6.75" customHeight="1" thickBot="1" x14ac:dyDescent="0.2"/>
    <row r="6" spans="1:5" s="172" customFormat="1" ht="60.75" customHeight="1" thickBot="1" x14ac:dyDescent="0.2">
      <c r="A6" s="168"/>
      <c r="B6" s="169" t="s">
        <v>318</v>
      </c>
      <c r="C6" s="170" t="s">
        <v>319</v>
      </c>
      <c r="D6" s="170" t="s">
        <v>312</v>
      </c>
      <c r="E6" s="171" t="s">
        <v>320</v>
      </c>
    </row>
    <row r="7" spans="1:5" ht="30" customHeight="1" x14ac:dyDescent="0.15">
      <c r="A7" s="164">
        <v>1</v>
      </c>
      <c r="B7" s="226"/>
      <c r="C7" s="227"/>
      <c r="D7" s="227"/>
      <c r="E7" s="229"/>
    </row>
    <row r="8" spans="1:5" ht="30" customHeight="1" x14ac:dyDescent="0.15">
      <c r="A8" s="165">
        <v>2</v>
      </c>
      <c r="B8" s="230"/>
      <c r="C8" s="231"/>
      <c r="D8" s="231"/>
      <c r="E8" s="233"/>
    </row>
    <row r="9" spans="1:5" ht="30" customHeight="1" x14ac:dyDescent="0.15">
      <c r="A9" s="165">
        <v>3</v>
      </c>
      <c r="B9" s="230"/>
      <c r="C9" s="231"/>
      <c r="D9" s="231"/>
      <c r="E9" s="233"/>
    </row>
    <row r="10" spans="1:5" ht="30" customHeight="1" x14ac:dyDescent="0.15">
      <c r="A10" s="165">
        <v>4</v>
      </c>
      <c r="B10" s="230"/>
      <c r="C10" s="231"/>
      <c r="D10" s="231"/>
      <c r="E10" s="233"/>
    </row>
    <row r="11" spans="1:5" ht="30" customHeight="1" x14ac:dyDescent="0.15">
      <c r="A11" s="165">
        <v>5</v>
      </c>
      <c r="B11" s="230"/>
      <c r="C11" s="231"/>
      <c r="D11" s="231"/>
      <c r="E11" s="233"/>
    </row>
    <row r="12" spans="1:5" ht="30" customHeight="1" x14ac:dyDescent="0.15">
      <c r="A12" s="165">
        <v>6</v>
      </c>
      <c r="B12" s="230"/>
      <c r="C12" s="231"/>
      <c r="D12" s="231"/>
      <c r="E12" s="233"/>
    </row>
    <row r="13" spans="1:5" ht="30" customHeight="1" x14ac:dyDescent="0.15">
      <c r="A13" s="165">
        <v>7</v>
      </c>
      <c r="B13" s="230"/>
      <c r="C13" s="231"/>
      <c r="D13" s="231"/>
      <c r="E13" s="233"/>
    </row>
    <row r="14" spans="1:5" ht="30" customHeight="1" x14ac:dyDescent="0.15">
      <c r="A14" s="165">
        <v>8</v>
      </c>
      <c r="B14" s="230"/>
      <c r="C14" s="231"/>
      <c r="D14" s="231"/>
      <c r="E14" s="233"/>
    </row>
    <row r="15" spans="1:5" ht="30" customHeight="1" x14ac:dyDescent="0.15">
      <c r="A15" s="165">
        <v>9</v>
      </c>
      <c r="B15" s="230"/>
      <c r="C15" s="231"/>
      <c r="D15" s="231"/>
      <c r="E15" s="233"/>
    </row>
    <row r="16" spans="1:5" ht="30" customHeight="1" x14ac:dyDescent="0.15">
      <c r="A16" s="165">
        <v>10</v>
      </c>
      <c r="B16" s="230"/>
      <c r="C16" s="231"/>
      <c r="D16" s="231"/>
      <c r="E16" s="233"/>
    </row>
    <row r="17" spans="1:5" ht="30" customHeight="1" x14ac:dyDescent="0.15">
      <c r="A17" s="165">
        <v>11</v>
      </c>
      <c r="B17" s="230"/>
      <c r="C17" s="231"/>
      <c r="D17" s="231"/>
      <c r="E17" s="233"/>
    </row>
    <row r="18" spans="1:5" ht="30" customHeight="1" x14ac:dyDescent="0.15">
      <c r="A18" s="165">
        <v>12</v>
      </c>
      <c r="B18" s="230"/>
      <c r="C18" s="231"/>
      <c r="D18" s="231"/>
      <c r="E18" s="233"/>
    </row>
    <row r="19" spans="1:5" ht="30" customHeight="1" x14ac:dyDescent="0.15">
      <c r="A19" s="165">
        <v>13</v>
      </c>
      <c r="B19" s="230"/>
      <c r="C19" s="231"/>
      <c r="D19" s="231"/>
      <c r="E19" s="233"/>
    </row>
    <row r="20" spans="1:5" ht="30" customHeight="1" x14ac:dyDescent="0.15">
      <c r="A20" s="165">
        <v>14</v>
      </c>
      <c r="B20" s="230"/>
      <c r="C20" s="231"/>
      <c r="D20" s="231"/>
      <c r="E20" s="233"/>
    </row>
    <row r="21" spans="1:5" ht="30" customHeight="1" x14ac:dyDescent="0.15">
      <c r="A21" s="165">
        <v>15</v>
      </c>
      <c r="B21" s="230"/>
      <c r="C21" s="231"/>
      <c r="D21" s="231"/>
      <c r="E21" s="233"/>
    </row>
    <row r="22" spans="1:5" ht="30" customHeight="1" x14ac:dyDescent="0.15">
      <c r="A22" s="165">
        <v>16</v>
      </c>
      <c r="B22" s="230"/>
      <c r="C22" s="231"/>
      <c r="D22" s="231"/>
      <c r="E22" s="233"/>
    </row>
    <row r="23" spans="1:5" ht="30" customHeight="1" x14ac:dyDescent="0.15">
      <c r="A23" s="165">
        <v>17</v>
      </c>
      <c r="B23" s="230"/>
      <c r="C23" s="231"/>
      <c r="D23" s="231"/>
      <c r="E23" s="233"/>
    </row>
    <row r="24" spans="1:5" ht="30" customHeight="1" x14ac:dyDescent="0.15">
      <c r="A24" s="165">
        <v>18</v>
      </c>
      <c r="B24" s="230"/>
      <c r="C24" s="231"/>
      <c r="D24" s="231"/>
      <c r="E24" s="233"/>
    </row>
    <row r="25" spans="1:5" ht="30" customHeight="1" x14ac:dyDescent="0.15">
      <c r="A25" s="165">
        <v>19</v>
      </c>
      <c r="B25" s="230"/>
      <c r="C25" s="231"/>
      <c r="D25" s="231"/>
      <c r="E25" s="233"/>
    </row>
    <row r="26" spans="1:5" ht="30" customHeight="1" thickBot="1" x14ac:dyDescent="0.2">
      <c r="A26" s="166">
        <v>20</v>
      </c>
      <c r="B26" s="234"/>
      <c r="C26" s="235"/>
      <c r="D26" s="235"/>
      <c r="E26" s="238"/>
    </row>
    <row r="27" spans="1:5" x14ac:dyDescent="0.15">
      <c r="A27" s="183" t="s">
        <v>325</v>
      </c>
      <c r="B27" t="s">
        <v>326</v>
      </c>
    </row>
    <row r="28" spans="1:5" x14ac:dyDescent="0.15">
      <c r="A28" s="183" t="s">
        <v>325</v>
      </c>
      <c r="B28" t="s">
        <v>327</v>
      </c>
    </row>
  </sheetData>
  <mergeCells count="2">
    <mergeCell ref="A2:E2"/>
    <mergeCell ref="D4:E4"/>
  </mergeCells>
  <phoneticPr fontId="43"/>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09538B4-0F22-480E-B00B-DAF607A8D0AE}">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第2-1号様式</vt:lpstr>
      <vt:lpstr>第3-1号様式</vt:lpstr>
      <vt:lpstr>第3-1号様式参考</vt:lpstr>
      <vt:lpstr>第3-1号様式記載例</vt:lpstr>
      <vt:lpstr>第4-1号様式</vt:lpstr>
      <vt:lpstr>別添１</vt:lpstr>
      <vt:lpstr>別添２</vt:lpstr>
      <vt:lpstr>第５－１号様式</vt:lpstr>
      <vt:lpstr>第６－１号様式</vt:lpstr>
      <vt:lpstr>収支予算書抄本</vt:lpstr>
      <vt:lpstr>収支予算書抄本!Print_Area</vt:lpstr>
      <vt:lpstr>'第2-1号様式'!Print_Area</vt:lpstr>
      <vt:lpstr>'第3-1号様式'!Print_Area</vt:lpstr>
      <vt:lpstr>'第3-1号様式記載例'!Print_Area</vt:lpstr>
      <vt:lpstr>'第3-1号様式参考'!Print_Area</vt:lpstr>
      <vt:lpstr>'第4-1号様式'!Print_Area</vt:lpstr>
      <vt:lpstr>'第５－１号様式'!Print_Area</vt:lpstr>
      <vt:lpstr>'第６－１号様式'!Print_Area</vt:lpstr>
      <vt:lpstr>'第2-1号様式'!Print_Titles</vt:lpstr>
      <vt:lpstr>'第５－１号様式'!Print_Titles</vt:lpstr>
      <vt:lpstr>'第６－１号様式'!Print_Titles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2013-05-20T07:03:22Z</cp:lastPrinted>
  <dcterms:created xsi:type="dcterms:W3CDTF">2006-09-13T11:12:02Z</dcterms:created>
  <dcterms:modified xsi:type="dcterms:W3CDTF">2025-06-13T07:40:56Z</dcterms:modified>
</cp:coreProperties>
</file>