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1_スポーツ振興企画係\41_橿原公苑再整備関係\21_コンサル等業務委託\07_令和８年度\08_陸上競技場補修\4.公告\"/>
    </mc:Choice>
  </mc:AlternateContent>
  <xr:revisionPtr revIDLastSave="0" documentId="13_ncr:1_{EBE0CD03-BEAA-47F7-88B7-9BF9CFF4CF73}" xr6:coauthVersionLast="47" xr6:coauthVersionMax="47" xr10:uidLastSave="{00000000-0000-0000-0000-000000000000}"/>
  <bookViews>
    <workbookView xWindow="4155" yWindow="4155" windowWidth="21600" windowHeight="11235" xr2:uid="{F60210CA-D2AD-4F1E-80C9-3C5014484C1A}"/>
  </bookViews>
  <sheets>
    <sheet name="まとめ表" sheetId="3" r:id="rId1"/>
    <sheet name="第１号内訳書" sheetId="4" r:id="rId2"/>
    <sheet name="第２号内訳書" sheetId="5" r:id="rId3"/>
    <sheet name="第３号内訳書 (事務用)" sheetId="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A1">#REF!</definedName>
    <definedName name="_A2">#REF!</definedName>
    <definedName name="_A3">#REF!</definedName>
    <definedName name="_B1">#REF!</definedName>
    <definedName name="_B2">#REF!</definedName>
    <definedName name="_B3">#REF!</definedName>
    <definedName name="_Fill" hidden="1">#REF!</definedName>
    <definedName name="_Key1" hidden="1">[1]提出雨新!#REF!</definedName>
    <definedName name="_L1">#REF!</definedName>
    <definedName name="_L2">#REF!</definedName>
    <definedName name="_L3">#REF!</definedName>
    <definedName name="_Order1" hidden="1">1</definedName>
    <definedName name="_Sort" hidden="1">[1]提出雨新!#REF!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n">#N/A</definedName>
    <definedName name="\o">#N/A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\v">#N/A</definedName>
    <definedName name="\w">#N/A</definedName>
    <definedName name="\x">#N/A</definedName>
    <definedName name="\y">#N/A</definedName>
    <definedName name="\z">#N/A</definedName>
    <definedName name="a">#REF!</definedName>
    <definedName name="AA">#REF!</definedName>
    <definedName name="_xlnm.Criteria">#REF!</definedName>
    <definedName name="_xlnm.Database">#REF!</definedName>
    <definedName name="_xlnm.Extract">[2]見積標準!#REF!</definedName>
    <definedName name="FOR処理">#N/A</definedName>
    <definedName name="G">#REF!</definedName>
    <definedName name="jjjjj">[3]!取消線解除</definedName>
    <definedName name="kiero">#REF!</definedName>
    <definedName name="ｋｋ">[4]集計表!#REF!</definedName>
    <definedName name="ｋｋｋ">[4]集計表!#REF!</definedName>
    <definedName name="ｌｌ">[4]集計表!#REF!</definedName>
    <definedName name="ｌｌｌ">[4]集計表!#REF!</definedName>
    <definedName name="MENU">#REF!</definedName>
    <definedName name="_xlnm.Print_Area" localSheetId="0">まとめ表!$A$1:$I$28</definedName>
    <definedName name="_xlnm.Print_Area">#REF!</definedName>
    <definedName name="PRINT_AREA_MI">#REF!</definedName>
    <definedName name="Print_Area２">#REF!</definedName>
    <definedName name="SKｿｹｯﾄφ40">#REF!</definedName>
    <definedName name="t">#REF!</definedName>
    <definedName name="ああ">#REF!</definedName>
    <definedName name="あああ">#REF!</definedName>
    <definedName name="いい">#REF!</definedName>
    <definedName name="うう">#REF!</definedName>
    <definedName name="ええ">#REF!</definedName>
    <definedName name="ｴﾙﾎﾞφ20">#REF!</definedName>
    <definedName name="ｴﾙﾎﾞφ25">#REF!</definedName>
    <definedName name="ｴﾙﾎﾞφ40">#REF!</definedName>
    <definedName name="カウンタ">#N/A</definedName>
    <definedName name="ｺｳﾊﾞｲ">#REF!</definedName>
    <definedName name="ｻﾄﾞﾙ分水栓φ150×φ20">#REF!</definedName>
    <definedName name="ｻﾄﾞﾙ分水栓φ150×φ25">#REF!</definedName>
    <definedName name="ｻﾄﾞﾙ分水栓φ150×φ40">#REF!</definedName>
    <definedName name="ｻﾄﾞﾙ分水栓φ75×φ20">#REF!</definedName>
    <definedName name="スキンタイプ">#REF!</definedName>
    <definedName name="ｽﾄﾘｯﾌﾟﾀｲﾌﾟ">#REF!</definedName>
    <definedName name="ストリップ全長">#REF!</definedName>
    <definedName name="ストリップ全長2">[5]TA!$BY$15</definedName>
    <definedName name="ストリップ長さ選択">#REF!</definedName>
    <definedName name="ｿｹｯﾄφ20">#REF!</definedName>
    <definedName name="ペ_ジ3">[6]材料150!#REF!</definedName>
    <definedName name="ペ_ジ4">[6]材料150!#REF!</definedName>
    <definedName name="ペ_ジ5">[6]材料150!#REF!</definedName>
    <definedName name="ペ_ジ6">[6]材料150!#REF!</definedName>
    <definedName name="ﾒｰﾀｰφ16">#REF!</definedName>
    <definedName name="ﾒｰﾀｰφ25">#REF!</definedName>
    <definedName name="ﾒｽｱﾀﾞﾌﾟﾀｰφ20">#REF!</definedName>
    <definedName name="ﾒｽｱﾀﾞﾌﾟﾀｰφ25">#REF!</definedName>
    <definedName name="ﾒｽｱﾀﾞﾌﾟﾀｰφ40">#REF!</definedName>
    <definedName name="印刷">#REF!</definedName>
    <definedName name="印刷設定">[7]!印刷設定</definedName>
    <definedName name="印刷全体">#REF!,#REF!</definedName>
    <definedName name="横断なし">#REF!</definedName>
    <definedName name="乙">#N/A</definedName>
    <definedName name="乙1">#N/A</definedName>
    <definedName name="乙紙">#N/A</definedName>
    <definedName name="乙紙5">#N/A</definedName>
    <definedName name="乙紙6">#N/A</definedName>
    <definedName name="画面1">#REF!</definedName>
    <definedName name="笠コン幅">#REF!</definedName>
    <definedName name="罫線削除">[8]!罫線削除</definedName>
    <definedName name="罫線挿入">[8]!罫線挿入</definedName>
    <definedName name="元へ">#REF!</definedName>
    <definedName name="五頁先頭">#REF!</definedName>
    <definedName name="工事用道路土工">#REF!</definedName>
    <definedName name="甲形止水栓φ20">#REF!</definedName>
    <definedName name="甲形止水栓φ40">#REF!</definedName>
    <definedName name="鋼管φ20">#REF!</definedName>
    <definedName name="鋼管φ25">#REF!</definedName>
    <definedName name="鋼管φ40">#REF!</definedName>
    <definedName name="取消線解除">[3]!取消線解除</definedName>
    <definedName name="終了">#N/A</definedName>
    <definedName name="集計1">[9]集計表!#REF!</definedName>
    <definedName name="集計3">[9]集計表!#REF!</definedName>
    <definedName name="集計3A">[9]集計表!#REF!</definedName>
    <definedName name="集計4">[9]集計表!#REF!</definedName>
    <definedName name="集計4A">[9]集計表!#REF!</definedName>
    <definedName name="集計5">[9]集計表!#REF!</definedName>
    <definedName name="集計5_1">[9]集計表!#REF!</definedName>
    <definedName name="集計5_2">[9]集計表!#REF!</definedName>
    <definedName name="集計5A">[9]集計表!#REF!</definedName>
    <definedName name="集計6">[9]集計表!#REF!</definedName>
    <definedName name="集計6A">[9]集計表!#REF!</definedName>
    <definedName name="集計7">[9]集計表!#REF!</definedName>
    <definedName name="集計7A">[9]集計表!#REF!</definedName>
    <definedName name="十頁先頭">#REF!</definedName>
    <definedName name="重力式掘削勾配">#REF!</definedName>
    <definedName name="重力式砕石底幅">#REF!</definedName>
    <definedName name="重力式前面勾配">#REF!</definedName>
    <definedName name="重力式天端幅">#REF!</definedName>
    <definedName name="重力式背面勾配">#REF!</definedName>
    <definedName name="伸縮止水栓φ20×φ16">#REF!</definedName>
    <definedName name="伸縮止水栓φ25">#REF!</definedName>
    <definedName name="積印">#REF!</definedName>
    <definedName name="積算資料">#REF!</definedName>
    <definedName name="先頭10頁">#REF!</definedName>
    <definedName name="先頭15頁">#REF!</definedName>
    <definedName name="先頭20頁">#REF!</definedName>
    <definedName name="先頭25頁">#REF!</definedName>
    <definedName name="先頭30頁">#REF!</definedName>
    <definedName name="先頭40頁">#REF!</definedName>
    <definedName name="先頭50頁">#REF!</definedName>
    <definedName name="先頭5頁">#REF!</definedName>
    <definedName name="先頭60頁">#REF!</definedName>
    <definedName name="先頭60頁最終">#REF!</definedName>
    <definedName name="先頭頁">#REF!</definedName>
    <definedName name="断面2">[10]φ50!$H$1</definedName>
    <definedName name="転送データ">#REF!</definedName>
    <definedName name="表独立型">#REF!</definedName>
    <definedName name="表壁背面">#REF!</definedName>
    <definedName name="部印">#REF!</definedName>
    <definedName name="部材表">#REF!</definedName>
    <definedName name="舗装数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3" l="1"/>
  <c r="H13" i="3"/>
  <c r="H11" i="5"/>
  <c r="H23" i="9"/>
  <c r="H13" i="9"/>
  <c r="H12" i="9"/>
  <c r="H22" i="9"/>
  <c r="H21" i="9"/>
  <c r="H20" i="9"/>
  <c r="H19" i="9"/>
  <c r="H18" i="9"/>
  <c r="H17" i="9"/>
  <c r="H16" i="9"/>
  <c r="H15" i="9"/>
  <c r="H14" i="9"/>
  <c r="H11" i="9"/>
  <c r="H10" i="9"/>
  <c r="H9" i="9"/>
  <c r="H8" i="9"/>
  <c r="H7" i="9"/>
  <c r="H6" i="9"/>
  <c r="H10" i="5"/>
  <c r="H9" i="5"/>
  <c r="H8" i="5"/>
  <c r="H7" i="5"/>
  <c r="H6" i="5"/>
  <c r="H7" i="4"/>
  <c r="H15" i="5" l="1"/>
  <c r="H27" i="9"/>
  <c r="H11" i="4"/>
</calcChain>
</file>

<file path=xl/sharedStrings.xml><?xml version="1.0" encoding="utf-8"?>
<sst xmlns="http://schemas.openxmlformats.org/spreadsheetml/2006/main" count="142" uniqueCount="79">
  <si>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</si>
  <si>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</si>
  <si>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</si>
  <si>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</si>
  <si>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</si>
  <si>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ウレタン舗装復旧</t>
    <rPh sb="4" eb="6">
      <t>ホソウ</t>
    </rPh>
    <rPh sb="6" eb="8">
      <t>フッキュウ</t>
    </rPh>
    <phoneticPr fontId="1"/>
  </si>
  <si>
    <t>ウレタン切削オーバーレイ</t>
    <rPh sb="4" eb="6">
      <t>セッサク</t>
    </rPh>
    <phoneticPr fontId="1"/>
  </si>
  <si>
    <t>ウレタン舗装フクレ</t>
    <rPh sb="4" eb="6">
      <t>ホソウ</t>
    </rPh>
    <phoneticPr fontId="1"/>
  </si>
  <si>
    <t>障害部縁石復旧</t>
    <rPh sb="0" eb="2">
      <t>ショウガイ</t>
    </rPh>
    <rPh sb="2" eb="3">
      <t>ブ</t>
    </rPh>
    <rPh sb="3" eb="5">
      <t>エンセキ</t>
    </rPh>
    <rPh sb="5" eb="7">
      <t>フッキュウ</t>
    </rPh>
    <phoneticPr fontId="1"/>
  </si>
  <si>
    <t>標識タイル設置</t>
    <rPh sb="0" eb="2">
      <t>ヒョウシキ</t>
    </rPh>
    <rPh sb="5" eb="7">
      <t>セッチ</t>
    </rPh>
    <phoneticPr fontId="1"/>
  </si>
  <si>
    <t>レーンライン及びマーキング</t>
    <rPh sb="6" eb="7">
      <t>オヨ</t>
    </rPh>
    <phoneticPr fontId="1"/>
  </si>
  <si>
    <t>規格</t>
    <rPh sb="0" eb="2">
      <t>キカク</t>
    </rPh>
    <phoneticPr fontId="1"/>
  </si>
  <si>
    <t>2mm切削3mmオーバーレイ</t>
    <rPh sb="3" eb="5">
      <t>セッサク</t>
    </rPh>
    <phoneticPr fontId="1"/>
  </si>
  <si>
    <t>コア採取箇所のウレタン舗装＋下地AS舗装復旧共</t>
    <rPh sb="2" eb="4">
      <t>サイシュ</t>
    </rPh>
    <rPh sb="4" eb="6">
      <t>カショ</t>
    </rPh>
    <rPh sb="11" eb="13">
      <t>ホソウ</t>
    </rPh>
    <rPh sb="14" eb="16">
      <t>シタジ</t>
    </rPh>
    <rPh sb="18" eb="20">
      <t>ホソウ</t>
    </rPh>
    <rPh sb="20" eb="22">
      <t>フッキュウ</t>
    </rPh>
    <rPh sb="22" eb="23">
      <t>トモ</t>
    </rPh>
    <phoneticPr fontId="1"/>
  </si>
  <si>
    <t>撤去・復旧</t>
    <rPh sb="0" eb="2">
      <t>テッキョ</t>
    </rPh>
    <rPh sb="3" eb="5">
      <t>フッキュウ</t>
    </rPh>
    <phoneticPr fontId="1"/>
  </si>
  <si>
    <t>式</t>
    <rPh sb="0" eb="1">
      <t>シキ</t>
    </rPh>
    <phoneticPr fontId="1"/>
  </si>
  <si>
    <t>㎡</t>
  </si>
  <si>
    <t>備考</t>
    <rPh sb="0" eb="2">
      <t>ビコウ</t>
    </rPh>
    <phoneticPr fontId="1"/>
  </si>
  <si>
    <t>ウレタン舗装調査業務</t>
    <rPh sb="4" eb="6">
      <t>ホソウ</t>
    </rPh>
    <rPh sb="6" eb="8">
      <t>チョウサ</t>
    </rPh>
    <rPh sb="8" eb="10">
      <t>ギョウム</t>
    </rPh>
    <phoneticPr fontId="1"/>
  </si>
  <si>
    <t>現場試験費</t>
    <rPh sb="0" eb="2">
      <t>ゲンバ</t>
    </rPh>
    <rPh sb="2" eb="5">
      <t>シケンヒ</t>
    </rPh>
    <phoneticPr fontId="1"/>
  </si>
  <si>
    <t>室内試験費</t>
    <rPh sb="0" eb="2">
      <t>シツナイ</t>
    </rPh>
    <rPh sb="2" eb="5">
      <t>シケンヒ</t>
    </rPh>
    <phoneticPr fontId="1"/>
  </si>
  <si>
    <t>第１号内訳書</t>
    <rPh sb="0" eb="1">
      <t>ダイ</t>
    </rPh>
    <rPh sb="2" eb="3">
      <t>ゴウ</t>
    </rPh>
    <rPh sb="3" eb="6">
      <t>ウチワケショ</t>
    </rPh>
    <phoneticPr fontId="1"/>
  </si>
  <si>
    <t>第２号内訳書</t>
    <rPh sb="0" eb="1">
      <t>ダイ</t>
    </rPh>
    <rPh sb="2" eb="3">
      <t>ゴウ</t>
    </rPh>
    <rPh sb="3" eb="6">
      <t>ウチワケショ</t>
    </rPh>
    <phoneticPr fontId="1"/>
  </si>
  <si>
    <t>第３号内訳書</t>
    <rPh sb="0" eb="1">
      <t>ダイ</t>
    </rPh>
    <rPh sb="2" eb="3">
      <t>ゴウ</t>
    </rPh>
    <rPh sb="3" eb="6">
      <t>ウチワケショ</t>
    </rPh>
    <phoneticPr fontId="1"/>
  </si>
  <si>
    <t>【中計】</t>
    <rPh sb="1" eb="2">
      <t>チュウ</t>
    </rPh>
    <rPh sb="2" eb="3">
      <t>ケイ</t>
    </rPh>
    <phoneticPr fontId="1"/>
  </si>
  <si>
    <t>諸経費</t>
    <rPh sb="0" eb="3">
      <t>ショケイヒ</t>
    </rPh>
    <phoneticPr fontId="1"/>
  </si>
  <si>
    <t>コア採取φ100mm</t>
    <rPh sb="2" eb="4">
      <t>サイシュ</t>
    </rPh>
    <phoneticPr fontId="1"/>
  </si>
  <si>
    <t>厚さ100mm以下</t>
    <rPh sb="0" eb="1">
      <t>アツ</t>
    </rPh>
    <rPh sb="7" eb="9">
      <t>イカ</t>
    </rPh>
    <phoneticPr fontId="1"/>
  </si>
  <si>
    <t>本</t>
    <rPh sb="0" eb="1">
      <t>ホン</t>
    </rPh>
    <phoneticPr fontId="1"/>
  </si>
  <si>
    <t>【小計】</t>
    <rPh sb="1" eb="3">
      <t>ショウケイ</t>
    </rPh>
    <phoneticPr fontId="1"/>
  </si>
  <si>
    <t>コア切断</t>
    <rPh sb="2" eb="4">
      <t>セツダン</t>
    </rPh>
    <phoneticPr fontId="1"/>
  </si>
  <si>
    <t>コアの密度試験</t>
    <rPh sb="3" eb="5">
      <t>ミツド</t>
    </rPh>
    <rPh sb="5" eb="7">
      <t>シケン</t>
    </rPh>
    <phoneticPr fontId="1"/>
  </si>
  <si>
    <t>アスファルト回収試験</t>
    <rPh sb="6" eb="8">
      <t>カイシュウ</t>
    </rPh>
    <rPh sb="8" eb="10">
      <t>シケン</t>
    </rPh>
    <phoneticPr fontId="1"/>
  </si>
  <si>
    <t>針入度試験</t>
    <rPh sb="0" eb="1">
      <t>シン</t>
    </rPh>
    <rPh sb="1" eb="2">
      <t>ニュウ</t>
    </rPh>
    <rPh sb="2" eb="3">
      <t>ド</t>
    </rPh>
    <rPh sb="3" eb="5">
      <t>シケン</t>
    </rPh>
    <phoneticPr fontId="1"/>
  </si>
  <si>
    <t>軟化点試験</t>
    <rPh sb="0" eb="3">
      <t>ナンカテン</t>
    </rPh>
    <rPh sb="3" eb="5">
      <t>シケン</t>
    </rPh>
    <phoneticPr fontId="1"/>
  </si>
  <si>
    <t>報告書作成費</t>
    <rPh sb="0" eb="3">
      <t>ホウコクショ</t>
    </rPh>
    <rPh sb="3" eb="6">
      <t>サクセイヒ</t>
    </rPh>
    <phoneticPr fontId="1"/>
  </si>
  <si>
    <t>2層コア 層ごとに切断</t>
    <rPh sb="1" eb="2">
      <t>ソウ</t>
    </rPh>
    <rPh sb="5" eb="6">
      <t>ソウ</t>
    </rPh>
    <rPh sb="9" eb="11">
      <t>セツダン</t>
    </rPh>
    <phoneticPr fontId="1"/>
  </si>
  <si>
    <t>面</t>
    <rPh sb="0" eb="1">
      <t>メン</t>
    </rPh>
    <phoneticPr fontId="1"/>
  </si>
  <si>
    <t>試料</t>
    <rPh sb="0" eb="2">
      <t>シリョウ</t>
    </rPh>
    <phoneticPr fontId="1"/>
  </si>
  <si>
    <t>厚さ測定含む</t>
    <rPh sb="0" eb="1">
      <t>アツ</t>
    </rPh>
    <rPh sb="2" eb="4">
      <t>ソクテイ</t>
    </rPh>
    <rPh sb="4" eb="5">
      <t>フク</t>
    </rPh>
    <phoneticPr fontId="1"/>
  </si>
  <si>
    <t>内圏縁石復旧</t>
    <rPh sb="0" eb="2">
      <t>ナイケン</t>
    </rPh>
    <rPh sb="2" eb="4">
      <t>エンセキ</t>
    </rPh>
    <rPh sb="4" eb="6">
      <t>フッキュウ</t>
    </rPh>
    <phoneticPr fontId="1"/>
  </si>
  <si>
    <t>ウレタン舗装洗浄</t>
    <rPh sb="4" eb="6">
      <t>ホソウ</t>
    </rPh>
    <rPh sb="6" eb="8">
      <t>センジョウ</t>
    </rPh>
    <phoneticPr fontId="1"/>
  </si>
  <si>
    <t>踏切板設置</t>
    <rPh sb="0" eb="1">
      <t>フ</t>
    </rPh>
    <rPh sb="1" eb="2">
      <t>キ</t>
    </rPh>
    <rPh sb="2" eb="3">
      <t>バン</t>
    </rPh>
    <rPh sb="3" eb="5">
      <t>セッチ</t>
    </rPh>
    <phoneticPr fontId="1"/>
  </si>
  <si>
    <t>踏切板調査・復旧</t>
    <rPh sb="0" eb="1">
      <t>フ</t>
    </rPh>
    <rPh sb="1" eb="2">
      <t>キ</t>
    </rPh>
    <rPh sb="2" eb="3">
      <t>バン</t>
    </rPh>
    <rPh sb="3" eb="5">
      <t>チョウサ</t>
    </rPh>
    <rPh sb="6" eb="8">
      <t>フッキュウ</t>
    </rPh>
    <phoneticPr fontId="1"/>
  </si>
  <si>
    <t>踏切板蓋調査・復旧</t>
    <rPh sb="0" eb="1">
      <t>フ</t>
    </rPh>
    <rPh sb="1" eb="2">
      <t>キ</t>
    </rPh>
    <rPh sb="2" eb="3">
      <t>バン</t>
    </rPh>
    <rPh sb="3" eb="4">
      <t>フタ</t>
    </rPh>
    <rPh sb="4" eb="6">
      <t>チョウサ</t>
    </rPh>
    <rPh sb="7" eb="9">
      <t>フッキュウ</t>
    </rPh>
    <phoneticPr fontId="1"/>
  </si>
  <si>
    <t>突箱調査・復旧</t>
    <rPh sb="0" eb="1">
      <t>トツ</t>
    </rPh>
    <rPh sb="1" eb="2">
      <t>ハコ</t>
    </rPh>
    <rPh sb="2" eb="4">
      <t>チョウサ</t>
    </rPh>
    <rPh sb="5" eb="7">
      <t>フッキュウ</t>
    </rPh>
    <phoneticPr fontId="1"/>
  </si>
  <si>
    <t>砂場調査・復旧</t>
    <rPh sb="0" eb="2">
      <t>スナバ</t>
    </rPh>
    <rPh sb="2" eb="4">
      <t>チョウサ</t>
    </rPh>
    <rPh sb="5" eb="7">
      <t>フッキュウ</t>
    </rPh>
    <phoneticPr fontId="1"/>
  </si>
  <si>
    <t>砲丸落下域調査・復旧</t>
    <rPh sb="0" eb="2">
      <t>ホウガン</t>
    </rPh>
    <rPh sb="2" eb="4">
      <t>ラッカ</t>
    </rPh>
    <rPh sb="4" eb="5">
      <t>イキ</t>
    </rPh>
    <phoneticPr fontId="1"/>
  </si>
  <si>
    <t>ラインテープ(砲丸落下域)復旧</t>
    <rPh sb="7" eb="9">
      <t>ホウガン</t>
    </rPh>
    <rPh sb="9" eb="11">
      <t>ラッカ</t>
    </rPh>
    <rPh sb="11" eb="12">
      <t>イキ</t>
    </rPh>
    <rPh sb="13" eb="15">
      <t>フッキュウ</t>
    </rPh>
    <phoneticPr fontId="1"/>
  </si>
  <si>
    <t>砲丸投げサークル調査・復旧</t>
    <rPh sb="0" eb="3">
      <t>ホウガンナ</t>
    </rPh>
    <rPh sb="8" eb="10">
      <t>チョウサ</t>
    </rPh>
    <rPh sb="11" eb="13">
      <t>フッキュウ</t>
    </rPh>
    <phoneticPr fontId="1"/>
  </si>
  <si>
    <t>兼用サークル調査・復旧</t>
    <rPh sb="0" eb="2">
      <t>ケンヨウ</t>
    </rPh>
    <rPh sb="6" eb="8">
      <t>チョウサ</t>
    </rPh>
    <rPh sb="9" eb="11">
      <t>フッキュウ</t>
    </rPh>
    <phoneticPr fontId="1"/>
  </si>
  <si>
    <t>処分費</t>
    <rPh sb="0" eb="3">
      <t>ショブンヒ</t>
    </rPh>
    <phoneticPr fontId="1"/>
  </si>
  <si>
    <t>m</t>
    <phoneticPr fontId="1"/>
  </si>
  <si>
    <t>箇所</t>
    <rPh sb="0" eb="2">
      <t>カショ</t>
    </rPh>
    <phoneticPr fontId="1"/>
  </si>
  <si>
    <t>10m</t>
    <phoneticPr fontId="1"/>
  </si>
  <si>
    <t>調整・排水口洗浄・清掃</t>
    <rPh sb="0" eb="2">
      <t>チョウセイ</t>
    </rPh>
    <rPh sb="3" eb="6">
      <t>ハイスイコウ</t>
    </rPh>
    <rPh sb="6" eb="8">
      <t>センジョウ</t>
    </rPh>
    <rPh sb="9" eb="11">
      <t>セイソウ</t>
    </rPh>
    <phoneticPr fontId="1"/>
  </si>
  <si>
    <t>砂補充・枠塗装</t>
    <rPh sb="0" eb="1">
      <t>スナ</t>
    </rPh>
    <rPh sb="1" eb="3">
      <t>ホジュウ</t>
    </rPh>
    <rPh sb="4" eb="5">
      <t>ワク</t>
    </rPh>
    <rPh sb="5" eb="7">
      <t>トソウ</t>
    </rPh>
    <phoneticPr fontId="1"/>
  </si>
  <si>
    <t>アンツーカ補充・整地・苦汁散布共</t>
    <rPh sb="5" eb="7">
      <t>ホジュウ</t>
    </rPh>
    <rPh sb="8" eb="10">
      <t>セイチ</t>
    </rPh>
    <rPh sb="11" eb="13">
      <t>ニガリ</t>
    </rPh>
    <rPh sb="13" eb="15">
      <t>サンプ</t>
    </rPh>
    <rPh sb="15" eb="16">
      <t>トモ</t>
    </rPh>
    <phoneticPr fontId="1"/>
  </si>
  <si>
    <t>撤去共</t>
    <rPh sb="0" eb="2">
      <t>テッキョ</t>
    </rPh>
    <rPh sb="2" eb="3">
      <t>トモ</t>
    </rPh>
    <phoneticPr fontId="1"/>
  </si>
  <si>
    <t>調整・排水口洗浄・清掃共</t>
    <rPh sb="0" eb="2">
      <t>チョウセイ</t>
    </rPh>
    <rPh sb="3" eb="6">
      <t>ハイスイコウ</t>
    </rPh>
    <rPh sb="6" eb="8">
      <t>センジョウ</t>
    </rPh>
    <rPh sb="9" eb="11">
      <t>セイソウ</t>
    </rPh>
    <rPh sb="11" eb="12">
      <t>トモ</t>
    </rPh>
    <phoneticPr fontId="1"/>
  </si>
  <si>
    <t>運搬・処分</t>
    <rPh sb="0" eb="2">
      <t>ウンパン</t>
    </rPh>
    <rPh sb="3" eb="5">
      <t>ショブン</t>
    </rPh>
    <phoneticPr fontId="1"/>
  </si>
  <si>
    <t>3箇所×5本＝15本分</t>
    <rPh sb="1" eb="3">
      <t>カショ</t>
    </rPh>
    <rPh sb="5" eb="6">
      <t>ホン</t>
    </rPh>
    <rPh sb="9" eb="11">
      <t>ホンブン</t>
    </rPh>
    <phoneticPr fontId="1"/>
  </si>
  <si>
    <t>3箇所×5本×2層＝30個</t>
    <rPh sb="1" eb="3">
      <t>カショ</t>
    </rPh>
    <rPh sb="5" eb="6">
      <t>ホン</t>
    </rPh>
    <rPh sb="8" eb="9">
      <t>ソウ</t>
    </rPh>
    <rPh sb="12" eb="13">
      <t>コ</t>
    </rPh>
    <phoneticPr fontId="1"/>
  </si>
  <si>
    <t>3箇所×2層＝6試料</t>
    <rPh sb="1" eb="3">
      <t>カショ</t>
    </rPh>
    <rPh sb="5" eb="6">
      <t>ソウ</t>
    </rPh>
    <rPh sb="8" eb="10">
      <t>シリョウ</t>
    </rPh>
    <phoneticPr fontId="1"/>
  </si>
  <si>
    <t>入札金額内訳書</t>
    <rPh sb="0" eb="2">
      <t>ニュウサツ</t>
    </rPh>
    <rPh sb="2" eb="7">
      <t>キンガクウチワケショ</t>
    </rPh>
    <phoneticPr fontId="1"/>
  </si>
  <si>
    <t>見積者</t>
    <phoneticPr fontId="1"/>
  </si>
  <si>
    <t>商号又は名称</t>
    <phoneticPr fontId="1"/>
  </si>
  <si>
    <t>代表者氏名</t>
    <phoneticPr fontId="1"/>
  </si>
  <si>
    <t>下記の案件に係る入札書の提出に際し、内訳書を提出します。</t>
    <phoneticPr fontId="1"/>
  </si>
  <si>
    <t>橿原公苑陸上競技場全天候舗装調査等業務委託</t>
    <phoneticPr fontId="1"/>
  </si>
  <si>
    <t>案件名</t>
    <rPh sb="0" eb="2">
      <t>アンケン</t>
    </rPh>
    <rPh sb="2" eb="3">
      <t>メイ</t>
    </rPh>
    <phoneticPr fontId="1"/>
  </si>
  <si>
    <t>【内訳】</t>
    <rPh sb="1" eb="3">
      <t>ウチワケ</t>
    </rPh>
    <phoneticPr fontId="1"/>
  </si>
  <si>
    <t>金額等必要事項を記入（入力）のうえ、システムの入札書提出画面の「内訳書」欄に、本内訳書を電子データで添付してください。</t>
    <phoneticPr fontId="1"/>
  </si>
  <si>
    <t>※本内訳書の合計金額（税抜き）と同じ金額を、システムの入札書提出画面の「入札金額（税抜き）」欄に入力してください。それぞれの金額が一致しない場合、内訳書の内容を追加・変更・削除をした場合、その他記入（入力）内容に整合性のない場合は、提出した見積りが無効になることがあります。</t>
    <phoneticPr fontId="1"/>
  </si>
  <si>
    <t>【大計】入札金額（税抜）</t>
    <rPh sb="1" eb="2">
      <t>ダイ</t>
    </rPh>
    <rPh sb="2" eb="3">
      <t>ケイ</t>
    </rPh>
    <rPh sb="4" eb="6">
      <t>ニュウサツ</t>
    </rPh>
    <rPh sb="6" eb="8">
      <t>キンガク</t>
    </rPh>
    <rPh sb="9" eb="11">
      <t>ゼイヌ</t>
    </rPh>
    <phoneticPr fontId="1"/>
  </si>
  <si>
    <t>※「税抜き」とは、課税事業者であるか免税事業者であるかに拘わらず、見積もった金額の110分の100に相当する金額をいいます。</t>
    <phoneticPr fontId="1"/>
  </si>
  <si>
    <t>【第1号内訳書】</t>
    <rPh sb="1" eb="2">
      <t>ダイ</t>
    </rPh>
    <rPh sb="3" eb="4">
      <t>ゴウ</t>
    </rPh>
    <rPh sb="4" eb="6">
      <t>ウチワケ</t>
    </rPh>
    <rPh sb="6" eb="7">
      <t>ショ</t>
    </rPh>
    <phoneticPr fontId="1"/>
  </si>
  <si>
    <t>【第２号内訳書】</t>
    <rPh sb="1" eb="2">
      <t>ダイ</t>
    </rPh>
    <rPh sb="3" eb="4">
      <t>ゴウ</t>
    </rPh>
    <rPh sb="4" eb="6">
      <t>ウチワケ</t>
    </rPh>
    <rPh sb="6" eb="7">
      <t>ショ</t>
    </rPh>
    <phoneticPr fontId="1"/>
  </si>
  <si>
    <t>【第３号内訳書】</t>
    <rPh sb="1" eb="2">
      <t>ダイ</t>
    </rPh>
    <rPh sb="3" eb="4">
      <t>ゴウ</t>
    </rPh>
    <rPh sb="4" eb="6">
      <t>ウチワケ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</si>
</sst>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176" fontId="0" fillId="0" borderId="0" xfId="0" applyNumberFormat="1">
      <alignment vertical="center"/>
    </xf>
    <xf numFmtId="176" fontId="2" fillId="3" borderId="1" xfId="0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176" fontId="2" fillId="5" borderId="1" xfId="0" applyNumberFormat="1" applyFont="1" applyFill="1" applyBorder="1">
      <alignment vertical="center"/>
    </xf>
    <xf numFmtId="38" fontId="4" fillId="3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</cellXfs>
  <cellStyles count="4">
    <cellStyle name="パーセント 2" xfId="3" xr:uid="{E9604E76-07AA-4CF1-B496-B362DD9A65BE}"/>
    <cellStyle name="桁区切り 2" xfId="2" xr:uid="{A1E6C2F1-D4F1-4DC8-AB02-302A1E248409}"/>
    <cellStyle name="標準" xfId="0" builtinId="0"/>
    <cellStyle name="標準 2" xfId="1" xr:uid="{29878190-F753-4928-860C-F0F29263D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65419;&#65390;&#65385;&#65401;&#65394;&#65403;&#65437;\NOUSO\SAKA\&#22338;&#30010;H12\&#38632;&#27700;&#25490;&#27700;\&#38632;&#27700;&#31649;&#28192;&#26448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3j50\&#65418;&#65392;&#65412;&#65438;&#65411;&#65438;&#65384;&#65405;&#65400;\%05%0cMacintosh%20HDDesktop%20Folder\&#35211;&#31309;&#21407;&#32025;\&#35211;&#31309;&#12539;&#34920;&#32025;&#65288;&#19968;&#33324;&#65289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zunocorp-my.sharepoint.com/hiroken.C/&#26989;&#21209;&#38306;&#20418;/My%20Documents/&#35199;&#26465;&#12539;&#21577;&#28204;&#37327;&#35373;&#35336;&#26989;&#21209;/&#25968;&#37327;&#32207;&#25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3\&#23798;&#12293;&#65314;&#65328;\&#20316;&#25104;\&#25968;&#37327;\&#12456;&#12463;&#12475;&#12523;\&#22522;&#30990;&#65420;1.WK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sv\common\&#24195;&#23798;&#30476;\&#26412;&#37111;&#20037;&#20117;&#32218;\3&#21495;&#27211;\1.2&#21495;\&#25968;&#37327;\2&#21495;&#25968;&#3732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9872;&#22659;&#25972;&#20633;&#35506;&#38263;\e\My%20Documents\&#30495;&#20633;&#30010;\&#25968;&#37327;&#35336;&#31639;\&#37197;&#31649;15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025;&#32701;\&#26989;&#21209;&#12471;&#12540;&#12488;\&#34920;&#32025;111111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3j50\&#65418;&#65392;&#65412;&#65438;&#65411;&#65438;&#65384;&#65405;&#65400;\WINDOWS\TEMP\&#29872;&#22659;&#26045;&#35373;&#35506;\&#23433;&#30000;\&#65418;&#65438;&#65391;&#65411;&#65384;&#65437;&#65400;&#65438;&#65412;&#65438;&#65392;&#65425;&#38306;&#20418;\&#65408;&#65398;&#65404;&#65423;B.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65419;&#65390;&#65385;&#65401;&#65394;&#65403;&#65437;\&#23798;&#12293;&#65314;&#65328;\&#20316;&#25104;\&#25968;&#37327;\&#12456;&#12463;&#12475;&#12523;\&#22522;&#30990;&#65420;1.WK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65348;&#65345;&#65364;&#65345;\&#21213;&#30000;&#30010;&#31777;&#26131;&#27700;&#36947;&#20107;&#26989;\&#25968;&#37327;&#35336;&#31639;&#26360;&#65288;&#30495;&#21152;&#37096;&#65289;\&#22303;&#24037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雨水集計"/>
      <sheetName val="提出雨新"/>
      <sheetName val="函渠工集計"/>
      <sheetName val="雨水取付集計"/>
      <sheetName val="労務単価表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標準"/>
      <sheetName val="表紙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</sheetNames>
    <definedNames>
      <definedName name="取消線解除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力"/>
      <sheetName val="集計表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①"/>
      <sheetName val="②"/>
      <sheetName val="③"/>
      <sheetName val="表紙 "/>
      <sheetName val="表"/>
      <sheetName val="TA"/>
      <sheetName val="新笠ｺﾝ"/>
      <sheetName val="独立型防護柵"/>
      <sheetName val="基礎"/>
      <sheetName val="壁背面"/>
      <sheetName val="排水ブランケット"/>
      <sheetName val="排水"/>
      <sheetName val="足場"/>
      <sheetName val="計算"/>
    </sheetNames>
    <sheetDataSet>
      <sheetData sheetId="0"/>
      <sheetData sheetId="1"/>
      <sheetData sheetId="2"/>
      <sheetData sheetId="3"/>
      <sheetData sheetId="4"/>
      <sheetData sheetId="5">
        <row r="15">
          <cell r="BY15">
            <v>2015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材料150"/>
      <sheetName val="布設150"/>
      <sheetName val="切管150"/>
      <sheetName val="延長150"/>
      <sheetName val="土工150"/>
      <sheetName val="①"/>
      <sheetName val="②"/>
      <sheetName val="③"/>
      <sheetName val="④"/>
      <sheetName val="⑤"/>
      <sheetName val="⑥"/>
      <sheetName val="⑦"/>
      <sheetName val="⑧"/>
      <sheetName val="舗装150"/>
      <sheetName val="舗装面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11111111"/>
    </sheetNames>
    <definedNames>
      <definedName name="印刷設定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ﾀｶｼﾏB.D"/>
    </sheetNames>
    <definedNames>
      <definedName name="罫線削除"/>
      <definedName name="罫線挿入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力"/>
      <sheetName val="集計表"/>
    </sheetNames>
    <sheetDataSet>
      <sheetData sheetId="0" refreshError="1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φ50"/>
      <sheetName val="φ25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6D5E-B110-47FF-9211-CA00DFCBBFBF}">
  <sheetPr>
    <tabColor rgb="FFFFC000"/>
  </sheetPr>
  <dimension ref="B1:J24"/>
  <sheetViews>
    <sheetView tabSelected="1" view="pageBreakPreview" zoomScale="85" zoomScaleNormal="100" zoomScaleSheetLayoutView="85" workbookViewId="0">
      <selection activeCell="B1" sqref="B1:I1"/>
    </sheetView>
  </sheetViews>
  <sheetFormatPr defaultRowHeight="18.75" x14ac:dyDescent="0.4"/>
  <cols>
    <col min="1" max="1" width="1.75" customWidth="1"/>
    <col min="2" max="2" width="2.875" customWidth="1"/>
    <col min="3" max="4" width="25.625" customWidth="1"/>
    <col min="5" max="5" width="15.625" customWidth="1"/>
    <col min="7" max="8" width="15.625" customWidth="1"/>
    <col min="9" max="9" width="20.625" customWidth="1"/>
    <col min="10" max="10" width="10" bestFit="1" customWidth="1"/>
  </cols>
  <sheetData>
    <row r="1" spans="2:9" ht="30" customHeight="1" x14ac:dyDescent="0.4">
      <c r="B1" s="22" t="s">
        <v>64</v>
      </c>
      <c r="C1" s="22"/>
      <c r="D1" s="22"/>
      <c r="E1" s="22"/>
      <c r="F1" s="22"/>
      <c r="G1" s="22"/>
      <c r="H1" s="22"/>
      <c r="I1" s="22"/>
    </row>
    <row r="2" spans="2:9" ht="30" customHeight="1" x14ac:dyDescent="0.4">
      <c r="F2" s="23" t="s">
        <v>65</v>
      </c>
      <c r="G2" s="17" t="s">
        <v>66</v>
      </c>
      <c r="H2" s="24"/>
      <c r="I2" s="24"/>
    </row>
    <row r="3" spans="2:9" ht="30" customHeight="1" x14ac:dyDescent="0.4">
      <c r="F3" s="23"/>
      <c r="G3" s="17" t="s">
        <v>67</v>
      </c>
      <c r="H3" s="24"/>
      <c r="I3" s="24"/>
    </row>
    <row r="4" spans="2:9" ht="30" customHeight="1" x14ac:dyDescent="0.4">
      <c r="C4" t="s">
        <v>68</v>
      </c>
    </row>
    <row r="5" spans="2:9" ht="30" customHeight="1" x14ac:dyDescent="0.4">
      <c r="C5" s="16" t="s">
        <v>70</v>
      </c>
      <c r="D5" t="s">
        <v>69</v>
      </c>
    </row>
    <row r="6" spans="2:9" ht="30" customHeight="1" x14ac:dyDescent="0.4">
      <c r="B6" s="25" t="s">
        <v>71</v>
      </c>
      <c r="C6" s="25"/>
    </row>
    <row r="7" spans="2:9" ht="32.1" customHeight="1" x14ac:dyDescent="0.4">
      <c r="B7" s="20" t="s">
        <v>0</v>
      </c>
      <c r="C7" s="21"/>
      <c r="D7" s="5" t="s">
        <v>11</v>
      </c>
      <c r="E7" s="5" t="s">
        <v>1</v>
      </c>
      <c r="F7" s="5" t="s">
        <v>2</v>
      </c>
      <c r="G7" s="5" t="s">
        <v>3</v>
      </c>
      <c r="H7" s="5" t="s">
        <v>4</v>
      </c>
      <c r="I7" s="5" t="s">
        <v>17</v>
      </c>
    </row>
    <row r="8" spans="2:9" ht="32.1" customHeight="1" x14ac:dyDescent="0.4">
      <c r="B8" s="6" t="s">
        <v>18</v>
      </c>
      <c r="C8" s="4"/>
      <c r="D8" s="1"/>
      <c r="E8" s="1"/>
      <c r="F8" s="3"/>
      <c r="G8" s="1"/>
      <c r="H8" s="1"/>
      <c r="I8" s="1"/>
    </row>
    <row r="9" spans="2:9" ht="32.1" customHeight="1" x14ac:dyDescent="0.4">
      <c r="B9" s="7"/>
      <c r="C9" s="4" t="s">
        <v>19</v>
      </c>
      <c r="D9" s="1"/>
      <c r="E9" s="1">
        <v>1</v>
      </c>
      <c r="F9" s="3" t="s">
        <v>15</v>
      </c>
      <c r="G9" s="8"/>
      <c r="H9" s="13"/>
      <c r="I9" s="1" t="s">
        <v>21</v>
      </c>
    </row>
    <row r="10" spans="2:9" ht="32.1" customHeight="1" x14ac:dyDescent="0.4">
      <c r="B10" s="6"/>
      <c r="C10" s="4" t="s">
        <v>20</v>
      </c>
      <c r="D10" s="2"/>
      <c r="E10" s="1">
        <v>1</v>
      </c>
      <c r="F10" s="3" t="s">
        <v>15</v>
      </c>
      <c r="G10" s="8"/>
      <c r="H10" s="13"/>
      <c r="I10" s="1" t="s">
        <v>22</v>
      </c>
    </row>
    <row r="11" spans="2:9" ht="32.1" customHeight="1" x14ac:dyDescent="0.4">
      <c r="B11" s="9"/>
      <c r="C11" s="4" t="s">
        <v>5</v>
      </c>
      <c r="D11" s="1"/>
      <c r="E11" s="1">
        <v>1</v>
      </c>
      <c r="F11" s="3" t="s">
        <v>15</v>
      </c>
      <c r="G11" s="8"/>
      <c r="H11" s="13"/>
      <c r="I11" s="1" t="s">
        <v>23</v>
      </c>
    </row>
    <row r="12" spans="2:9" ht="32.1" customHeight="1" x14ac:dyDescent="0.4">
      <c r="B12" s="9"/>
      <c r="C12" s="4"/>
      <c r="D12" s="1"/>
      <c r="E12" s="1"/>
      <c r="F12" s="3"/>
      <c r="G12" s="8"/>
      <c r="H12" s="8"/>
      <c r="I12" s="1"/>
    </row>
    <row r="13" spans="2:9" ht="32.1" customHeight="1" x14ac:dyDescent="0.4">
      <c r="B13" s="9" t="s">
        <v>24</v>
      </c>
      <c r="C13" s="4"/>
      <c r="D13" s="1"/>
      <c r="E13" s="1"/>
      <c r="F13" s="3"/>
      <c r="G13" s="8"/>
      <c r="H13" s="14">
        <f>SUM(H9:H11)</f>
        <v>0</v>
      </c>
      <c r="I13" s="1"/>
    </row>
    <row r="14" spans="2:9" ht="32.1" customHeight="1" x14ac:dyDescent="0.4">
      <c r="B14" s="9"/>
      <c r="C14" s="4"/>
      <c r="D14" s="1"/>
      <c r="E14" s="1"/>
      <c r="F14" s="3"/>
      <c r="G14" s="8"/>
      <c r="H14" s="8"/>
      <c r="I14" s="1"/>
    </row>
    <row r="15" spans="2:9" ht="32.1" customHeight="1" x14ac:dyDescent="0.4">
      <c r="B15" s="9" t="s">
        <v>25</v>
      </c>
      <c r="C15" s="4"/>
      <c r="D15" s="1"/>
      <c r="E15" s="1">
        <v>1</v>
      </c>
      <c r="F15" s="3" t="s">
        <v>15</v>
      </c>
      <c r="G15" s="8"/>
      <c r="H15" s="12"/>
      <c r="I15" s="1"/>
    </row>
    <row r="16" spans="2:9" ht="32.1" customHeight="1" x14ac:dyDescent="0.4">
      <c r="B16" s="6"/>
      <c r="C16" s="4"/>
      <c r="D16" s="1"/>
      <c r="E16" s="1"/>
      <c r="F16" s="3"/>
      <c r="G16" s="8"/>
      <c r="H16" s="8"/>
      <c r="I16" s="1"/>
    </row>
    <row r="17" spans="2:10" ht="32.1" customHeight="1" x14ac:dyDescent="0.4">
      <c r="B17" s="10" t="s">
        <v>74</v>
      </c>
      <c r="C17" s="4"/>
      <c r="D17" s="1"/>
      <c r="E17" s="1"/>
      <c r="F17" s="3"/>
      <c r="G17" s="8"/>
      <c r="H17" s="14">
        <f>SUM(H13,H15)</f>
        <v>0</v>
      </c>
      <c r="I17" s="1"/>
    </row>
    <row r="18" spans="2:10" ht="32.1" customHeight="1" x14ac:dyDescent="0.4">
      <c r="B18" s="10"/>
      <c r="C18" s="4"/>
      <c r="D18" s="1"/>
      <c r="E18" s="1"/>
      <c r="F18" s="3"/>
      <c r="G18" s="8"/>
      <c r="H18" s="8"/>
      <c r="I18" s="1"/>
      <c r="J18" s="11"/>
    </row>
    <row r="19" spans="2:10" x14ac:dyDescent="0.4">
      <c r="H19" s="11"/>
    </row>
    <row r="20" spans="2:10" x14ac:dyDescent="0.4">
      <c r="C20" s="18" t="s">
        <v>72</v>
      </c>
      <c r="D20" s="18"/>
      <c r="E20" s="18"/>
      <c r="F20" s="18"/>
      <c r="G20" s="18"/>
      <c r="H20" s="18"/>
    </row>
    <row r="21" spans="2:10" ht="18.75" customHeight="1" x14ac:dyDescent="0.4">
      <c r="C21" s="19" t="s">
        <v>73</v>
      </c>
      <c r="D21" s="19"/>
      <c r="E21" s="19"/>
      <c r="F21" s="19"/>
      <c r="G21" s="19"/>
      <c r="H21" s="19"/>
    </row>
    <row r="22" spans="2:10" x14ac:dyDescent="0.4">
      <c r="C22" s="19"/>
      <c r="D22" s="19"/>
      <c r="E22" s="19"/>
      <c r="F22" s="19"/>
      <c r="G22" s="19"/>
      <c r="H22" s="19"/>
    </row>
    <row r="23" spans="2:10" x14ac:dyDescent="0.4">
      <c r="C23" s="19"/>
      <c r="D23" s="19"/>
      <c r="E23" s="19"/>
      <c r="F23" s="19"/>
      <c r="G23" s="19"/>
      <c r="H23" s="19"/>
    </row>
    <row r="24" spans="2:10" x14ac:dyDescent="0.4">
      <c r="C24" t="s">
        <v>75</v>
      </c>
    </row>
  </sheetData>
  <mergeCells count="8">
    <mergeCell ref="C20:H20"/>
    <mergeCell ref="C21:H23"/>
    <mergeCell ref="B7:C7"/>
    <mergeCell ref="B1:I1"/>
    <mergeCell ref="F2:F3"/>
    <mergeCell ref="H2:I2"/>
    <mergeCell ref="H3:I3"/>
    <mergeCell ref="B6:C6"/>
  </mergeCells>
  <phoneticPr fontId="1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07F5-A22E-4E35-8297-5821C5EE1DF7}">
  <sheetPr>
    <tabColor rgb="FFFFFF00"/>
  </sheetPr>
  <dimension ref="B1:J13"/>
  <sheetViews>
    <sheetView view="pageBreakPreview" zoomScaleNormal="100" zoomScaleSheetLayoutView="100" workbookViewId="0">
      <selection activeCell="D10" sqref="D10"/>
    </sheetView>
  </sheetViews>
  <sheetFormatPr defaultRowHeight="18.75" x14ac:dyDescent="0.4"/>
  <cols>
    <col min="1" max="1" width="1.75" customWidth="1"/>
    <col min="2" max="2" width="2.875" customWidth="1"/>
    <col min="3" max="4" width="25.625" customWidth="1"/>
    <col min="5" max="5" width="15.625" customWidth="1"/>
    <col min="7" max="8" width="15.625" customWidth="1"/>
    <col min="9" max="9" width="20.625" customWidth="1"/>
    <col min="10" max="10" width="10" bestFit="1" customWidth="1"/>
  </cols>
  <sheetData>
    <row r="1" spans="2:10" ht="5.25" customHeight="1" x14ac:dyDescent="0.4"/>
    <row r="2" spans="2:10" ht="30" customHeight="1" x14ac:dyDescent="0.4">
      <c r="B2" t="s">
        <v>76</v>
      </c>
      <c r="F2" s="23" t="s">
        <v>65</v>
      </c>
      <c r="G2" s="17" t="s">
        <v>66</v>
      </c>
      <c r="H2" s="24"/>
      <c r="I2" s="24"/>
    </row>
    <row r="3" spans="2:10" ht="30" customHeight="1" x14ac:dyDescent="0.4">
      <c r="F3" s="23"/>
      <c r="G3" s="17" t="s">
        <v>67</v>
      </c>
      <c r="H3" s="24"/>
      <c r="I3" s="24"/>
    </row>
    <row r="4" spans="2:10" ht="30" customHeight="1" x14ac:dyDescent="0.4"/>
    <row r="5" spans="2:10" ht="32.1" customHeight="1" x14ac:dyDescent="0.4">
      <c r="B5" s="20" t="s">
        <v>0</v>
      </c>
      <c r="C5" s="21"/>
      <c r="D5" s="5" t="s">
        <v>11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17</v>
      </c>
    </row>
    <row r="6" spans="2:10" ht="32.1" customHeight="1" x14ac:dyDescent="0.4">
      <c r="B6" s="6" t="s">
        <v>19</v>
      </c>
      <c r="C6" s="4"/>
      <c r="D6" s="1"/>
      <c r="E6" s="1"/>
      <c r="F6" s="3"/>
      <c r="G6" s="1"/>
      <c r="H6" s="1"/>
      <c r="I6" s="1"/>
    </row>
    <row r="7" spans="2:10" ht="32.1" customHeight="1" x14ac:dyDescent="0.4">
      <c r="B7" s="7"/>
      <c r="C7" s="4" t="s">
        <v>26</v>
      </c>
      <c r="D7" s="1" t="s">
        <v>27</v>
      </c>
      <c r="E7" s="1">
        <v>15</v>
      </c>
      <c r="F7" s="3" t="s">
        <v>28</v>
      </c>
      <c r="G7" s="12"/>
      <c r="H7" s="12">
        <f>E7*G7</f>
        <v>0</v>
      </c>
      <c r="I7" s="1"/>
    </row>
    <row r="8" spans="2:10" ht="32.1" customHeight="1" x14ac:dyDescent="0.4">
      <c r="B8" s="6"/>
      <c r="C8" s="4"/>
      <c r="D8" s="2"/>
      <c r="E8" s="1"/>
      <c r="F8" s="3"/>
      <c r="G8" s="8"/>
      <c r="H8" s="8"/>
      <c r="I8" s="1"/>
    </row>
    <row r="9" spans="2:10" ht="32.1" customHeight="1" x14ac:dyDescent="0.4">
      <c r="B9" s="9"/>
      <c r="C9" s="4"/>
      <c r="D9" s="1"/>
      <c r="E9" s="1"/>
      <c r="F9" s="3"/>
      <c r="G9" s="8"/>
      <c r="H9" s="8"/>
      <c r="I9" s="1"/>
    </row>
    <row r="10" spans="2:10" ht="32.1" customHeight="1" x14ac:dyDescent="0.4">
      <c r="B10" s="9"/>
      <c r="C10" s="4"/>
      <c r="D10" s="1"/>
      <c r="E10" s="1"/>
      <c r="F10" s="3"/>
      <c r="G10" s="8"/>
      <c r="H10" s="8"/>
      <c r="I10" s="1"/>
    </row>
    <row r="11" spans="2:10" ht="32.1" customHeight="1" x14ac:dyDescent="0.4">
      <c r="B11" s="6" t="s">
        <v>29</v>
      </c>
      <c r="C11" s="4"/>
      <c r="D11" s="1"/>
      <c r="E11" s="1"/>
      <c r="F11" s="3"/>
      <c r="G11" s="8"/>
      <c r="H11" s="13">
        <f>SUM(H7)</f>
        <v>0</v>
      </c>
      <c r="I11" s="1"/>
    </row>
    <row r="12" spans="2:10" ht="32.1" customHeight="1" x14ac:dyDescent="0.4">
      <c r="B12" s="10"/>
      <c r="C12" s="4"/>
      <c r="D12" s="1"/>
      <c r="E12" s="1"/>
      <c r="F12" s="3"/>
      <c r="G12" s="8"/>
      <c r="H12" s="8"/>
      <c r="I12" s="1"/>
      <c r="J12" s="11"/>
    </row>
    <row r="13" spans="2:10" x14ac:dyDescent="0.4">
      <c r="H13" s="11"/>
    </row>
  </sheetData>
  <mergeCells count="4">
    <mergeCell ref="B5:C5"/>
    <mergeCell ref="F2:F3"/>
    <mergeCell ref="H2:I2"/>
    <mergeCell ref="H3:I3"/>
  </mergeCells>
  <phoneticPr fontId="1"/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96A5-BEBD-43E4-9398-54AB7296F13F}">
  <sheetPr>
    <tabColor rgb="FFFFFF00"/>
  </sheetPr>
  <dimension ref="B1:J17"/>
  <sheetViews>
    <sheetView view="pageBreakPreview" zoomScale="85" zoomScaleNormal="100" zoomScaleSheetLayoutView="85" workbookViewId="0">
      <selection activeCell="D10" sqref="D10"/>
    </sheetView>
  </sheetViews>
  <sheetFormatPr defaultRowHeight="18.75" x14ac:dyDescent="0.4"/>
  <cols>
    <col min="1" max="1" width="1.75" customWidth="1"/>
    <col min="2" max="2" width="2.875" customWidth="1"/>
    <col min="3" max="4" width="25.625" customWidth="1"/>
    <col min="5" max="5" width="15.625" customWidth="1"/>
    <col min="7" max="8" width="15.625" customWidth="1"/>
    <col min="9" max="9" width="20.625" customWidth="1"/>
    <col min="10" max="10" width="10" bestFit="1" customWidth="1"/>
  </cols>
  <sheetData>
    <row r="1" spans="2:10" ht="30" customHeight="1" x14ac:dyDescent="0.4">
      <c r="B1" t="s">
        <v>77</v>
      </c>
      <c r="F1" s="23" t="s">
        <v>65</v>
      </c>
      <c r="G1" s="17" t="s">
        <v>66</v>
      </c>
      <c r="H1" s="24"/>
      <c r="I1" s="24"/>
    </row>
    <row r="2" spans="2:10" ht="30" customHeight="1" x14ac:dyDescent="0.4">
      <c r="F2" s="23"/>
      <c r="G2" s="17" t="s">
        <v>67</v>
      </c>
      <c r="H2" s="24"/>
      <c r="I2" s="24"/>
    </row>
    <row r="3" spans="2:10" ht="30" customHeight="1" x14ac:dyDescent="0.4"/>
    <row r="4" spans="2:10" ht="32.1" customHeight="1" x14ac:dyDescent="0.4">
      <c r="B4" s="20" t="s">
        <v>0</v>
      </c>
      <c r="C4" s="21"/>
      <c r="D4" s="5" t="s">
        <v>11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17</v>
      </c>
    </row>
    <row r="5" spans="2:10" ht="32.1" customHeight="1" x14ac:dyDescent="0.4">
      <c r="B5" s="6" t="s">
        <v>20</v>
      </c>
      <c r="C5" s="4"/>
      <c r="D5" s="1"/>
      <c r="E5" s="1"/>
      <c r="F5" s="3"/>
      <c r="G5" s="1"/>
      <c r="H5" s="1"/>
      <c r="I5" s="1"/>
    </row>
    <row r="6" spans="2:10" ht="32.1" customHeight="1" x14ac:dyDescent="0.4">
      <c r="B6" s="7"/>
      <c r="C6" s="4" t="s">
        <v>30</v>
      </c>
      <c r="D6" s="1" t="s">
        <v>36</v>
      </c>
      <c r="E6" s="1">
        <v>15</v>
      </c>
      <c r="F6" s="3" t="s">
        <v>37</v>
      </c>
      <c r="G6" s="12"/>
      <c r="H6" s="12">
        <f t="shared" ref="H6:H11" si="0">E6*G6</f>
        <v>0</v>
      </c>
      <c r="I6" s="1" t="s">
        <v>61</v>
      </c>
    </row>
    <row r="7" spans="2:10" ht="32.1" customHeight="1" x14ac:dyDescent="0.4">
      <c r="B7" s="6"/>
      <c r="C7" s="4" t="s">
        <v>31</v>
      </c>
      <c r="D7" s="2" t="s">
        <v>39</v>
      </c>
      <c r="E7" s="1">
        <v>30</v>
      </c>
      <c r="F7" s="3" t="s">
        <v>38</v>
      </c>
      <c r="G7" s="12"/>
      <c r="H7" s="12">
        <f t="shared" si="0"/>
        <v>0</v>
      </c>
      <c r="I7" s="1" t="s">
        <v>62</v>
      </c>
    </row>
    <row r="8" spans="2:10" ht="32.1" customHeight="1" x14ac:dyDescent="0.4">
      <c r="B8" s="9"/>
      <c r="C8" s="4" t="s">
        <v>32</v>
      </c>
      <c r="D8" s="2"/>
      <c r="E8" s="1">
        <v>6</v>
      </c>
      <c r="F8" s="3" t="s">
        <v>38</v>
      </c>
      <c r="G8" s="12"/>
      <c r="H8" s="12">
        <f t="shared" si="0"/>
        <v>0</v>
      </c>
      <c r="I8" s="1" t="s">
        <v>63</v>
      </c>
    </row>
    <row r="9" spans="2:10" ht="32.1" customHeight="1" x14ac:dyDescent="0.4">
      <c r="B9" s="9"/>
      <c r="C9" s="4" t="s">
        <v>33</v>
      </c>
      <c r="D9" s="2"/>
      <c r="E9" s="1">
        <v>6</v>
      </c>
      <c r="F9" s="3" t="s">
        <v>38</v>
      </c>
      <c r="G9" s="12"/>
      <c r="H9" s="12">
        <f t="shared" si="0"/>
        <v>0</v>
      </c>
      <c r="I9" s="1" t="s">
        <v>63</v>
      </c>
    </row>
    <row r="10" spans="2:10" ht="32.1" customHeight="1" x14ac:dyDescent="0.4">
      <c r="B10" s="9"/>
      <c r="C10" s="4" t="s">
        <v>34</v>
      </c>
      <c r="D10" s="2"/>
      <c r="E10" s="1">
        <v>6</v>
      </c>
      <c r="F10" s="3" t="s">
        <v>38</v>
      </c>
      <c r="G10" s="12"/>
      <c r="H10" s="12">
        <f t="shared" si="0"/>
        <v>0</v>
      </c>
      <c r="I10" s="1" t="s">
        <v>63</v>
      </c>
    </row>
    <row r="11" spans="2:10" ht="32.1" customHeight="1" x14ac:dyDescent="0.4">
      <c r="B11" s="9"/>
      <c r="C11" s="4" t="s">
        <v>35</v>
      </c>
      <c r="D11" s="2"/>
      <c r="E11" s="1">
        <v>1</v>
      </c>
      <c r="F11" s="3" t="s">
        <v>15</v>
      </c>
      <c r="G11" s="12"/>
      <c r="H11" s="12">
        <f t="shared" si="0"/>
        <v>0</v>
      </c>
      <c r="I11" s="1"/>
    </row>
    <row r="12" spans="2:10" ht="32.1" customHeight="1" x14ac:dyDescent="0.4">
      <c r="B12" s="9"/>
      <c r="C12" s="4"/>
      <c r="D12" s="2"/>
      <c r="E12" s="1"/>
      <c r="F12" s="3"/>
      <c r="G12" s="8"/>
      <c r="H12" s="8"/>
      <c r="I12" s="1"/>
    </row>
    <row r="13" spans="2:10" ht="32.1" customHeight="1" x14ac:dyDescent="0.4">
      <c r="B13" s="9"/>
      <c r="C13" s="4"/>
      <c r="D13" s="1"/>
      <c r="E13" s="1"/>
      <c r="F13" s="3"/>
      <c r="G13" s="8"/>
      <c r="H13" s="8"/>
      <c r="I13" s="1"/>
    </row>
    <row r="14" spans="2:10" ht="32.1" customHeight="1" x14ac:dyDescent="0.4">
      <c r="B14" s="9"/>
      <c r="C14" s="4"/>
      <c r="D14" s="1"/>
      <c r="E14" s="1"/>
      <c r="F14" s="3"/>
      <c r="G14" s="8"/>
      <c r="H14" s="8"/>
      <c r="I14" s="1"/>
    </row>
    <row r="15" spans="2:10" ht="32.1" customHeight="1" x14ac:dyDescent="0.4">
      <c r="B15" s="6" t="s">
        <v>29</v>
      </c>
      <c r="C15" s="4"/>
      <c r="D15" s="1"/>
      <c r="E15" s="1"/>
      <c r="F15" s="3"/>
      <c r="G15" s="8"/>
      <c r="H15" s="13">
        <f>SUM(H6:H11)</f>
        <v>0</v>
      </c>
      <c r="I15" s="1"/>
    </row>
    <row r="16" spans="2:10" ht="32.1" customHeight="1" x14ac:dyDescent="0.4">
      <c r="B16" s="10"/>
      <c r="C16" s="4"/>
      <c r="D16" s="1"/>
      <c r="E16" s="1"/>
      <c r="F16" s="3"/>
      <c r="G16" s="8"/>
      <c r="H16" s="8"/>
      <c r="I16" s="1"/>
      <c r="J16" s="11"/>
    </row>
    <row r="17" spans="8:8" x14ac:dyDescent="0.4">
      <c r="H17" s="11"/>
    </row>
  </sheetData>
  <mergeCells count="4">
    <mergeCell ref="B4:C4"/>
    <mergeCell ref="F1:F2"/>
    <mergeCell ref="H1:I1"/>
    <mergeCell ref="H2:I2"/>
  </mergeCells>
  <phoneticPr fontId="1"/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39CE-F8E7-427E-A06F-C03A2BC84E9D}">
  <sheetPr>
    <tabColor rgb="FFFFFF00"/>
  </sheetPr>
  <dimension ref="B1:J29"/>
  <sheetViews>
    <sheetView view="pageBreakPreview" zoomScaleNormal="100" zoomScaleSheetLayoutView="100" workbookViewId="0">
      <selection activeCell="D10" sqref="D10"/>
    </sheetView>
  </sheetViews>
  <sheetFormatPr defaultRowHeight="18.75" x14ac:dyDescent="0.4"/>
  <cols>
    <col min="1" max="1" width="1.75" customWidth="1"/>
    <col min="2" max="2" width="2.875" customWidth="1"/>
    <col min="3" max="4" width="25.625" customWidth="1"/>
    <col min="5" max="5" width="15.625" customWidth="1"/>
    <col min="7" max="8" width="15.625" customWidth="1"/>
    <col min="9" max="9" width="20.625" customWidth="1"/>
    <col min="10" max="10" width="10" bestFit="1" customWidth="1"/>
  </cols>
  <sheetData>
    <row r="1" spans="2:9" ht="30" customHeight="1" x14ac:dyDescent="0.4">
      <c r="B1" t="s">
        <v>78</v>
      </c>
      <c r="F1" s="23" t="s">
        <v>65</v>
      </c>
      <c r="G1" s="17" t="s">
        <v>66</v>
      </c>
      <c r="H1" s="24"/>
      <c r="I1" s="24"/>
    </row>
    <row r="2" spans="2:9" ht="30" customHeight="1" x14ac:dyDescent="0.4">
      <c r="F2" s="23"/>
      <c r="G2" s="17" t="s">
        <v>67</v>
      </c>
      <c r="H2" s="24"/>
      <c r="I2" s="24"/>
    </row>
    <row r="3" spans="2:9" ht="30" customHeight="1" x14ac:dyDescent="0.4"/>
    <row r="4" spans="2:9" ht="32.1" customHeight="1" x14ac:dyDescent="0.4">
      <c r="B4" s="20" t="s">
        <v>0</v>
      </c>
      <c r="C4" s="21"/>
      <c r="D4" s="5" t="s">
        <v>11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17</v>
      </c>
    </row>
    <row r="5" spans="2:9" ht="32.1" customHeight="1" x14ac:dyDescent="0.4">
      <c r="B5" s="6" t="s">
        <v>5</v>
      </c>
      <c r="C5" s="4"/>
      <c r="D5" s="1"/>
      <c r="E5" s="1"/>
      <c r="F5" s="3"/>
      <c r="G5" s="1"/>
      <c r="H5" s="1"/>
      <c r="I5" s="1"/>
    </row>
    <row r="6" spans="2:9" ht="32.1" customHeight="1" x14ac:dyDescent="0.4">
      <c r="B6" s="6"/>
      <c r="C6" s="4" t="s">
        <v>6</v>
      </c>
      <c r="D6" s="1" t="s">
        <v>12</v>
      </c>
      <c r="E6" s="1">
        <v>155.1</v>
      </c>
      <c r="F6" s="3" t="s">
        <v>16</v>
      </c>
      <c r="G6" s="12"/>
      <c r="H6" s="12">
        <f t="shared" ref="H6:H11" si="0">E6*G6</f>
        <v>0</v>
      </c>
      <c r="I6" s="1"/>
    </row>
    <row r="7" spans="2:9" ht="32.1" customHeight="1" x14ac:dyDescent="0.4">
      <c r="B7" s="10"/>
      <c r="C7" s="4" t="s">
        <v>7</v>
      </c>
      <c r="D7" s="2" t="s">
        <v>13</v>
      </c>
      <c r="E7" s="1">
        <v>6.7</v>
      </c>
      <c r="F7" s="3" t="s">
        <v>16</v>
      </c>
      <c r="G7" s="12"/>
      <c r="H7" s="12">
        <f t="shared" si="0"/>
        <v>0</v>
      </c>
      <c r="I7" s="1"/>
    </row>
    <row r="8" spans="2:9" ht="32.1" customHeight="1" x14ac:dyDescent="0.4">
      <c r="B8" s="6"/>
      <c r="C8" s="4" t="s">
        <v>41</v>
      </c>
      <c r="D8" s="1"/>
      <c r="E8" s="1">
        <v>9</v>
      </c>
      <c r="F8" s="3" t="s">
        <v>52</v>
      </c>
      <c r="G8" s="12"/>
      <c r="H8" s="12">
        <f t="shared" si="0"/>
        <v>0</v>
      </c>
      <c r="I8" s="1"/>
    </row>
    <row r="9" spans="2:9" ht="32.1" customHeight="1" x14ac:dyDescent="0.4">
      <c r="B9" s="6"/>
      <c r="C9" s="4" t="s">
        <v>41</v>
      </c>
      <c r="D9" s="1"/>
      <c r="E9" s="1">
        <v>4748.3999999999996</v>
      </c>
      <c r="F9" s="3" t="s">
        <v>16</v>
      </c>
      <c r="G9" s="12"/>
      <c r="H9" s="12">
        <f t="shared" si="0"/>
        <v>0</v>
      </c>
      <c r="I9" s="1"/>
    </row>
    <row r="10" spans="2:9" ht="32.1" customHeight="1" x14ac:dyDescent="0.4">
      <c r="B10" s="7"/>
      <c r="C10" s="4" t="s">
        <v>40</v>
      </c>
      <c r="D10" s="1" t="s">
        <v>14</v>
      </c>
      <c r="E10" s="1">
        <v>398</v>
      </c>
      <c r="F10" s="3" t="s">
        <v>52</v>
      </c>
      <c r="G10" s="12"/>
      <c r="H10" s="12">
        <f t="shared" si="0"/>
        <v>0</v>
      </c>
      <c r="I10" s="1"/>
    </row>
    <row r="11" spans="2:9" ht="32.1" customHeight="1" x14ac:dyDescent="0.4">
      <c r="B11" s="6"/>
      <c r="C11" s="4" t="s">
        <v>8</v>
      </c>
      <c r="D11" s="1" t="s">
        <v>14</v>
      </c>
      <c r="E11" s="1">
        <v>21.3</v>
      </c>
      <c r="F11" s="3" t="s">
        <v>52</v>
      </c>
      <c r="G11" s="12"/>
      <c r="H11" s="12">
        <f t="shared" si="0"/>
        <v>0</v>
      </c>
      <c r="I11" s="1"/>
    </row>
    <row r="12" spans="2:9" ht="32.1" customHeight="1" x14ac:dyDescent="0.4">
      <c r="B12" s="7"/>
      <c r="C12" s="4" t="s">
        <v>9</v>
      </c>
      <c r="D12" s="1"/>
      <c r="E12" s="1">
        <v>1</v>
      </c>
      <c r="F12" s="3" t="s">
        <v>15</v>
      </c>
      <c r="G12" s="12"/>
      <c r="H12" s="12">
        <f>E12*G12</f>
        <v>0</v>
      </c>
      <c r="I12" s="1"/>
    </row>
    <row r="13" spans="2:9" ht="32.1" customHeight="1" x14ac:dyDescent="0.4">
      <c r="B13" s="6"/>
      <c r="C13" s="4" t="s">
        <v>10</v>
      </c>
      <c r="D13" s="2"/>
      <c r="E13" s="1">
        <v>1</v>
      </c>
      <c r="F13" s="3" t="s">
        <v>15</v>
      </c>
      <c r="G13" s="12"/>
      <c r="H13" s="12">
        <f>E13*G13</f>
        <v>0</v>
      </c>
      <c r="I13" s="1"/>
    </row>
    <row r="14" spans="2:9" ht="32.1" customHeight="1" x14ac:dyDescent="0.4">
      <c r="B14" s="9"/>
      <c r="C14" s="4" t="s">
        <v>42</v>
      </c>
      <c r="D14" s="2" t="s">
        <v>54</v>
      </c>
      <c r="E14" s="1">
        <v>4</v>
      </c>
      <c r="F14" s="3" t="s">
        <v>53</v>
      </c>
      <c r="G14" s="15"/>
      <c r="H14" s="12">
        <f t="shared" ref="H14:H22" si="1">E14*G14</f>
        <v>0</v>
      </c>
      <c r="I14" s="1"/>
    </row>
    <row r="15" spans="2:9" ht="32.1" customHeight="1" x14ac:dyDescent="0.4">
      <c r="B15" s="9"/>
      <c r="C15" s="4" t="s">
        <v>43</v>
      </c>
      <c r="D15" s="2" t="s">
        <v>55</v>
      </c>
      <c r="E15" s="1">
        <v>38</v>
      </c>
      <c r="F15" s="3" t="s">
        <v>53</v>
      </c>
      <c r="G15" s="12"/>
      <c r="H15" s="12">
        <f t="shared" si="1"/>
        <v>0</v>
      </c>
      <c r="I15" s="1"/>
    </row>
    <row r="16" spans="2:9" ht="32.1" customHeight="1" x14ac:dyDescent="0.4">
      <c r="B16" s="9"/>
      <c r="C16" s="4" t="s">
        <v>44</v>
      </c>
      <c r="D16" s="2"/>
      <c r="E16" s="1">
        <v>24</v>
      </c>
      <c r="F16" s="3" t="s">
        <v>53</v>
      </c>
      <c r="G16" s="12"/>
      <c r="H16" s="12">
        <f t="shared" si="1"/>
        <v>0</v>
      </c>
      <c r="I16" s="1"/>
    </row>
    <row r="17" spans="2:10" ht="32.1" customHeight="1" x14ac:dyDescent="0.4">
      <c r="B17" s="9"/>
      <c r="C17" s="4" t="s">
        <v>45</v>
      </c>
      <c r="D17" s="2" t="s">
        <v>55</v>
      </c>
      <c r="E17" s="1">
        <v>6</v>
      </c>
      <c r="F17" s="3" t="s">
        <v>53</v>
      </c>
      <c r="G17" s="12"/>
      <c r="H17" s="12">
        <f t="shared" si="1"/>
        <v>0</v>
      </c>
      <c r="I17" s="1"/>
    </row>
    <row r="18" spans="2:10" ht="32.1" customHeight="1" x14ac:dyDescent="0.4">
      <c r="B18" s="9"/>
      <c r="C18" s="4" t="s">
        <v>46</v>
      </c>
      <c r="D18" s="2" t="s">
        <v>56</v>
      </c>
      <c r="E18" s="1">
        <v>4</v>
      </c>
      <c r="F18" s="3" t="s">
        <v>53</v>
      </c>
      <c r="G18" s="12"/>
      <c r="H18" s="12">
        <f t="shared" si="1"/>
        <v>0</v>
      </c>
      <c r="I18" s="1"/>
    </row>
    <row r="19" spans="2:10" ht="32.1" customHeight="1" x14ac:dyDescent="0.4">
      <c r="B19" s="9"/>
      <c r="C19" s="4" t="s">
        <v>47</v>
      </c>
      <c r="D19" s="2" t="s">
        <v>57</v>
      </c>
      <c r="E19" s="1">
        <v>181.3</v>
      </c>
      <c r="F19" s="3" t="s">
        <v>16</v>
      </c>
      <c r="G19" s="12"/>
      <c r="H19" s="12">
        <f t="shared" si="1"/>
        <v>0</v>
      </c>
      <c r="I19" s="1"/>
    </row>
    <row r="20" spans="2:10" ht="32.1" customHeight="1" x14ac:dyDescent="0.4">
      <c r="B20" s="9"/>
      <c r="C20" s="4" t="s">
        <v>48</v>
      </c>
      <c r="D20" s="2" t="s">
        <v>58</v>
      </c>
      <c r="E20" s="1">
        <v>36</v>
      </c>
      <c r="F20" s="3" t="s">
        <v>52</v>
      </c>
      <c r="G20" s="12"/>
      <c r="H20" s="12">
        <f t="shared" si="1"/>
        <v>0</v>
      </c>
      <c r="I20" s="1"/>
    </row>
    <row r="21" spans="2:10" ht="32.1" customHeight="1" x14ac:dyDescent="0.4">
      <c r="B21" s="9"/>
      <c r="C21" s="4" t="s">
        <v>49</v>
      </c>
      <c r="D21" s="2" t="s">
        <v>59</v>
      </c>
      <c r="E21" s="1">
        <v>3</v>
      </c>
      <c r="F21" s="3" t="s">
        <v>53</v>
      </c>
      <c r="G21" s="12"/>
      <c r="H21" s="12">
        <f t="shared" si="1"/>
        <v>0</v>
      </c>
      <c r="I21" s="1"/>
    </row>
    <row r="22" spans="2:10" ht="32.1" customHeight="1" x14ac:dyDescent="0.4">
      <c r="B22" s="9"/>
      <c r="C22" s="4" t="s">
        <v>50</v>
      </c>
      <c r="D22" s="2" t="s">
        <v>59</v>
      </c>
      <c r="E22" s="1">
        <v>2</v>
      </c>
      <c r="F22" s="3" t="s">
        <v>53</v>
      </c>
      <c r="G22" s="12"/>
      <c r="H22" s="12">
        <f t="shared" si="1"/>
        <v>0</v>
      </c>
      <c r="I22" s="1"/>
    </row>
    <row r="23" spans="2:10" ht="32.1" customHeight="1" x14ac:dyDescent="0.4">
      <c r="B23" s="9"/>
      <c r="C23" s="4" t="s">
        <v>51</v>
      </c>
      <c r="D23" s="2" t="s">
        <v>60</v>
      </c>
      <c r="E23" s="1">
        <v>1</v>
      </c>
      <c r="F23" s="3" t="s">
        <v>15</v>
      </c>
      <c r="G23" s="12"/>
      <c r="H23" s="12">
        <f>E23*G23</f>
        <v>0</v>
      </c>
      <c r="I23" s="1"/>
    </row>
    <row r="24" spans="2:10" ht="32.1" customHeight="1" x14ac:dyDescent="0.4">
      <c r="B24" s="9"/>
      <c r="C24" s="4"/>
      <c r="D24" s="2"/>
      <c r="E24" s="1"/>
      <c r="F24" s="3"/>
      <c r="G24" s="8"/>
      <c r="H24" s="8"/>
      <c r="I24" s="1"/>
    </row>
    <row r="25" spans="2:10" ht="32.1" customHeight="1" x14ac:dyDescent="0.4">
      <c r="B25" s="9"/>
      <c r="C25" s="4"/>
      <c r="D25" s="1"/>
      <c r="E25" s="1"/>
      <c r="F25" s="3"/>
      <c r="G25" s="8"/>
      <c r="H25" s="8"/>
      <c r="I25" s="1"/>
    </row>
    <row r="26" spans="2:10" ht="32.1" customHeight="1" x14ac:dyDescent="0.4">
      <c r="B26" s="9"/>
      <c r="C26" s="4"/>
      <c r="D26" s="1"/>
      <c r="E26" s="1"/>
      <c r="F26" s="3"/>
      <c r="G26" s="8"/>
      <c r="H26" s="8"/>
      <c r="I26" s="1"/>
    </row>
    <row r="27" spans="2:10" ht="32.1" customHeight="1" x14ac:dyDescent="0.4">
      <c r="B27" s="6" t="s">
        <v>29</v>
      </c>
      <c r="C27" s="4"/>
      <c r="D27" s="1"/>
      <c r="E27" s="1"/>
      <c r="F27" s="3"/>
      <c r="G27" s="8"/>
      <c r="H27" s="14">
        <f>SUM(H6:H23)</f>
        <v>0</v>
      </c>
      <c r="I27" s="1"/>
    </row>
    <row r="28" spans="2:10" ht="32.1" customHeight="1" x14ac:dyDescent="0.4">
      <c r="B28" s="10"/>
      <c r="C28" s="4"/>
      <c r="D28" s="1"/>
      <c r="E28" s="1"/>
      <c r="F28" s="3"/>
      <c r="G28" s="8"/>
      <c r="H28" s="8"/>
      <c r="I28" s="1"/>
      <c r="J28" s="11"/>
    </row>
    <row r="29" spans="2:10" x14ac:dyDescent="0.4">
      <c r="H29" s="11"/>
    </row>
  </sheetData>
  <mergeCells count="4">
    <mergeCell ref="B4:C4"/>
    <mergeCell ref="F1:F2"/>
    <mergeCell ref="H1:I1"/>
    <mergeCell ref="H2:I2"/>
  </mergeCells>
  <phoneticPr fontId="1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まとめ表</vt:lpstr>
      <vt:lpstr>第１号内訳書</vt:lpstr>
      <vt:lpstr>第２号内訳書</vt:lpstr>
      <vt:lpstr>第３号内訳書 (事務用)</vt:lpstr>
      <vt:lpstr>まとめ表!Print_Area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廣瀬 亮太</dc:creator>
  <cp:lastModifiedBy>川上 泰宏</cp:lastModifiedBy>
  <cp:lastPrinted>2026-10-22T02:19:21Z</cp:lastPrinted>
  <dcterms:created xsi:type="dcterms:W3CDTF">2025-09-01T11:49:10Z</dcterms:created>
  <dcterms:modified xsi:type="dcterms:W3CDTF">2026-10-22T02:37:14Z</dcterms:modified>
</cp:coreProperties>
</file>