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T:\21_研究\00_年度別\R8\41_文科省表彰・褒章・叙勲\01_R9大臣表彰(※R8推薦～R9伝達式)\01_推薦依頼\02_審査基準設定\"/>
    </mc:Choice>
  </mc:AlternateContent>
  <xr:revisionPtr revIDLastSave="0" documentId="13_ncr:40009_{72BF1EA6-2E8B-4FAC-8592-88D214B5D48A}" xr6:coauthVersionLast="47" xr6:coauthVersionMax="47" xr10:uidLastSave="{00000000-0000-0000-0000-000000000000}"/>
  <bookViews>
    <workbookView xWindow="-28095" yWindow="1215" windowWidth="18405" windowHeight="12675"/>
  </bookViews>
  <sheets>
    <sheet name="記入用" sheetId="84" r:id="rId1"/>
    <sheet name="記載例 (案)" sheetId="85" r:id="rId2"/>
  </sheets>
  <definedNames>
    <definedName name="_xlnm.Print_Area" localSheetId="1">'記載例 (案)'!$A$1:$I$17</definedName>
    <definedName name="_xlnm.Print_Area" localSheetId="0">記入用!$A$1:$I$17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85" l="1"/>
  <c r="G15" i="85"/>
  <c r="H14" i="85"/>
  <c r="G14" i="85"/>
  <c r="H13" i="85"/>
  <c r="G13" i="85"/>
  <c r="H12" i="85"/>
  <c r="G12" i="85"/>
  <c r="H11" i="85"/>
  <c r="G11" i="85"/>
  <c r="H10" i="85"/>
  <c r="G10" i="85"/>
  <c r="H9" i="85"/>
  <c r="G9" i="85"/>
  <c r="H15" i="84"/>
  <c r="G15" i="84"/>
  <c r="H14" i="84"/>
  <c r="G14" i="84"/>
  <c r="H13" i="84"/>
  <c r="G13" i="84"/>
  <c r="H12" i="84"/>
  <c r="G12" i="84"/>
  <c r="H11" i="84"/>
  <c r="G11" i="84"/>
  <c r="H10" i="84"/>
  <c r="G10" i="84"/>
  <c r="H9" i="84"/>
  <c r="G9" i="84"/>
</calcChain>
</file>

<file path=xl/sharedStrings.xml><?xml version="1.0" encoding="utf-8"?>
<sst xmlns="http://schemas.openxmlformats.org/spreadsheetml/2006/main" count="76" uniqueCount="37">
  <si>
    <t>内容</t>
    <rPh sb="0" eb="2">
      <t>ナイヨウ</t>
    </rPh>
    <phoneticPr fontId="2"/>
  </si>
  <si>
    <t>　作業能率の向上</t>
    <rPh sb="1" eb="3">
      <t>サギョウ</t>
    </rPh>
    <rPh sb="3" eb="5">
      <t>ノウリツ</t>
    </rPh>
    <rPh sb="6" eb="8">
      <t>コウジョウ</t>
    </rPh>
    <phoneticPr fontId="2"/>
  </si>
  <si>
    <t>　作業時間の短縮等</t>
    <rPh sb="1" eb="3">
      <t>サギョウ</t>
    </rPh>
    <rPh sb="3" eb="5">
      <t>ジカン</t>
    </rPh>
    <rPh sb="6" eb="8">
      <t>タンシュク</t>
    </rPh>
    <rPh sb="8" eb="9">
      <t>トウ</t>
    </rPh>
    <phoneticPr fontId="2"/>
  </si>
  <si>
    <t>　その他の削減</t>
    <rPh sb="3" eb="4">
      <t>タ</t>
    </rPh>
    <rPh sb="5" eb="7">
      <t>サクゲン</t>
    </rPh>
    <phoneticPr fontId="2"/>
  </si>
  <si>
    <t>増減率</t>
    <rPh sb="0" eb="2">
      <t>ゾウゲン</t>
    </rPh>
    <rPh sb="2" eb="3">
      <t>リツ</t>
    </rPh>
    <phoneticPr fontId="2"/>
  </si>
  <si>
    <t>改善前</t>
    <rPh sb="0" eb="2">
      <t>カイゼン</t>
    </rPh>
    <rPh sb="2" eb="3">
      <t>マエ</t>
    </rPh>
    <phoneticPr fontId="2"/>
  </si>
  <si>
    <t>改善後</t>
    <rPh sb="0" eb="3">
      <t>カイゼンゴ</t>
    </rPh>
    <phoneticPr fontId="2"/>
  </si>
  <si>
    <t>項目</t>
    <rPh sb="0" eb="2">
      <t>コウモク</t>
    </rPh>
    <phoneticPr fontId="2"/>
  </si>
  <si>
    <t>単位</t>
    <rPh sb="0" eb="2">
      <t>タンイ</t>
    </rPh>
    <phoneticPr fontId="2"/>
  </si>
  <si>
    <t>%</t>
    <phoneticPr fontId="2"/>
  </si>
  <si>
    <t>整理番号</t>
    <rPh sb="0" eb="2">
      <t>セイリ</t>
    </rPh>
    <rPh sb="2" eb="4">
      <t>バンゴウ</t>
    </rPh>
    <phoneticPr fontId="2"/>
  </si>
  <si>
    <t>社　　名</t>
    <rPh sb="0" eb="1">
      <t>シャ</t>
    </rPh>
    <rPh sb="3" eb="4">
      <t>メイ</t>
    </rPh>
    <phoneticPr fontId="2"/>
  </si>
  <si>
    <t>業 績 名</t>
    <rPh sb="0" eb="1">
      <t>ギョウ</t>
    </rPh>
    <rPh sb="2" eb="3">
      <t>ツムギ</t>
    </rPh>
    <rPh sb="4" eb="5">
      <t>メイ</t>
    </rPh>
    <phoneticPr fontId="2"/>
  </si>
  <si>
    <t>　創意工夫
（技術等の改善向上）</t>
    <rPh sb="1" eb="5">
      <t>ソウイクフウ</t>
    </rPh>
    <rPh sb="7" eb="9">
      <t>ギジュツ</t>
    </rPh>
    <rPh sb="9" eb="10">
      <t>ナド</t>
    </rPh>
    <rPh sb="11" eb="13">
      <t>カイゼン</t>
    </rPh>
    <rPh sb="13" eb="15">
      <t>コウジョウ</t>
    </rPh>
    <phoneticPr fontId="2"/>
  </si>
  <si>
    <t>　コストの削減</t>
    <rPh sb="5" eb="7">
      <t>サクゲン</t>
    </rPh>
    <phoneticPr fontId="2"/>
  </si>
  <si>
    <r>
      <t xml:space="preserve">　人件費の削減
</t>
    </r>
    <r>
      <rPr>
        <sz val="8"/>
        <rFont val="ＭＳ ゴシック"/>
        <family val="3"/>
        <charset val="128"/>
      </rPr>
      <t>※　残業代の削減、人員の削減等、実際のコスト削減効果が
　　現れた場合のみ記載</t>
    </r>
    <rPh sb="1" eb="4">
      <t>ジンケンヒ</t>
    </rPh>
    <rPh sb="5" eb="7">
      <t>サクゲン</t>
    </rPh>
    <rPh sb="10" eb="13">
      <t>ザンギョウダイ</t>
    </rPh>
    <rPh sb="14" eb="16">
      <t>サクゲン</t>
    </rPh>
    <rPh sb="17" eb="19">
      <t>ジンイン</t>
    </rPh>
    <rPh sb="20" eb="22">
      <t>サクゲン</t>
    </rPh>
    <rPh sb="22" eb="23">
      <t>ナド</t>
    </rPh>
    <rPh sb="24" eb="26">
      <t>ジッサイ</t>
    </rPh>
    <rPh sb="30" eb="32">
      <t>サクゲン</t>
    </rPh>
    <rPh sb="32" eb="34">
      <t>コウカ</t>
    </rPh>
    <rPh sb="38" eb="39">
      <t>アラワ</t>
    </rPh>
    <rPh sb="41" eb="43">
      <t>バアイ</t>
    </rPh>
    <rPh sb="45" eb="47">
      <t>キサイ</t>
    </rPh>
    <phoneticPr fontId="2"/>
  </si>
  <si>
    <t>千円/年</t>
    <rPh sb="0" eb="2">
      <t>センエン</t>
    </rPh>
    <rPh sb="3" eb="4">
      <t>ネン</t>
    </rPh>
    <phoneticPr fontId="2"/>
  </si>
  <si>
    <t>　●●株式会社</t>
    <phoneticPr fontId="2"/>
  </si>
  <si>
    <t>　●●の改善</t>
    <phoneticPr fontId="2"/>
  </si>
  <si>
    <t>　手作業で移動させていたものを自動反転させる装置を考案した。</t>
    <rPh sb="1" eb="4">
      <t>テサギョウ</t>
    </rPh>
    <rPh sb="5" eb="7">
      <t>イドウ</t>
    </rPh>
    <rPh sb="15" eb="17">
      <t>ジドウ</t>
    </rPh>
    <rPh sb="17" eb="19">
      <t>ハンテン</t>
    </rPh>
    <rPh sb="22" eb="24">
      <t>ソウチ</t>
    </rPh>
    <rPh sb="25" eb="27">
      <t>コウアン</t>
    </rPh>
    <phoneticPr fontId="2"/>
  </si>
  <si>
    <t>　科学的・技術的な工夫点を具体的に記入</t>
    <rPh sb="1" eb="4">
      <t>カガクテキ</t>
    </rPh>
    <rPh sb="5" eb="8">
      <t>ギジュツテキ</t>
    </rPh>
    <rPh sb="9" eb="11">
      <t>クフウ</t>
    </rPh>
    <rPh sb="11" eb="12">
      <t>テン</t>
    </rPh>
    <rPh sb="13" eb="16">
      <t>グタイテキ</t>
    </rPh>
    <rPh sb="17" eb="19">
      <t>キニュウ</t>
    </rPh>
    <phoneticPr fontId="2"/>
  </si>
  <si>
    <t>　傷害・災害・公害の防止</t>
    <rPh sb="1" eb="3">
      <t>ショウガイ</t>
    </rPh>
    <rPh sb="4" eb="6">
      <t>サイガイ</t>
    </rPh>
    <rPh sb="7" eb="9">
      <t>コウガイ</t>
    </rPh>
    <rPh sb="10" eb="12">
      <t>ボウシ</t>
    </rPh>
    <phoneticPr fontId="2"/>
  </si>
  <si>
    <t>　手作業による手指の挟みこみが防止できた。</t>
    <rPh sb="1" eb="4">
      <t>テサギョウ</t>
    </rPh>
    <rPh sb="7" eb="8">
      <t>テ</t>
    </rPh>
    <rPh sb="8" eb="9">
      <t>ユビ</t>
    </rPh>
    <rPh sb="10" eb="11">
      <t>ハサ</t>
    </rPh>
    <rPh sb="15" eb="17">
      <t>ボウシ</t>
    </rPh>
    <phoneticPr fontId="2"/>
  </si>
  <si>
    <t>　製品品質の向上</t>
    <rPh sb="1" eb="3">
      <t>セイヒン</t>
    </rPh>
    <rPh sb="3" eb="5">
      <t>ヒンシツ</t>
    </rPh>
    <rPh sb="6" eb="8">
      <t>コウジョウ</t>
    </rPh>
    <phoneticPr fontId="2"/>
  </si>
  <si>
    <t>令和9年度　創意工夫功労者賞（文部科学大臣表彰）　補足資料</t>
    <rPh sb="0" eb="2">
      <t>レイワ</t>
    </rPh>
    <rPh sb="3" eb="5">
      <t>ネンド</t>
    </rPh>
    <rPh sb="6" eb="8">
      <t>ソウイ</t>
    </rPh>
    <rPh sb="8" eb="10">
      <t>クフウ</t>
    </rPh>
    <rPh sb="10" eb="13">
      <t>コウロウシャ</t>
    </rPh>
    <rPh sb="13" eb="14">
      <t>ショウ</t>
    </rPh>
    <rPh sb="15" eb="17">
      <t>モンブ</t>
    </rPh>
    <rPh sb="17" eb="19">
      <t>カガク</t>
    </rPh>
    <rPh sb="19" eb="21">
      <t>ダイジン</t>
    </rPh>
    <rPh sb="21" eb="23">
      <t>ヒョウショウ</t>
    </rPh>
    <rPh sb="25" eb="27">
      <t>ホソク</t>
    </rPh>
    <rPh sb="27" eb="29">
      <t>シリョウ</t>
    </rPh>
    <phoneticPr fontId="2"/>
  </si>
  <si>
    <t>（別紙）</t>
    <phoneticPr fontId="2"/>
  </si>
  <si>
    <t>　1製品あたりの治具調整時間の短縮</t>
    <rPh sb="2" eb="4">
      <t>セイヒン</t>
    </rPh>
    <rPh sb="8" eb="9">
      <t>ジ</t>
    </rPh>
    <rPh sb="9" eb="10">
      <t>グ</t>
    </rPh>
    <rPh sb="10" eb="12">
      <t>チョウセイ</t>
    </rPh>
    <rPh sb="12" eb="14">
      <t>ジカン</t>
    </rPh>
    <rPh sb="15" eb="17">
      <t>タンシュク</t>
    </rPh>
    <phoneticPr fontId="2"/>
  </si>
  <si>
    <t>　作業時間短縮による年間人件費（残業代）の削減</t>
    <rPh sb="1" eb="3">
      <t>サギョウ</t>
    </rPh>
    <rPh sb="3" eb="5">
      <t>ジカン</t>
    </rPh>
    <rPh sb="5" eb="7">
      <t>タンシュク</t>
    </rPh>
    <rPh sb="10" eb="12">
      <t>ネンカン</t>
    </rPh>
    <rPh sb="12" eb="15">
      <t>ジンケンヒ</t>
    </rPh>
    <rPh sb="16" eb="19">
      <t>ザンギョウダイ</t>
    </rPh>
    <rPh sb="21" eb="23">
      <t>サクゲン</t>
    </rPh>
    <phoneticPr fontId="2"/>
  </si>
  <si>
    <t>※　灰色セルの部分を埋めてください。
※　「改善前」「改善後」は具体的な数値を記入してください。
※　作業能率の向上について、特定の作業が不要になった際には（10分→0分、100%）でなく、工程における時間がどの程度改善したかわかるようにご記載下さい。
※　「コストの削減」について、人件費の削減・その他の削減では、当創意工夫による実経費の削減額（実支払額の削減額）を記載してください。
※　この資料は奈良県が候補者を推薦するための参考資料として用いますが、文部科学省に提出する資料ではありません。</t>
    <rPh sb="2" eb="4">
      <t>ハイイロ</t>
    </rPh>
    <rPh sb="7" eb="9">
      <t>ブブン</t>
    </rPh>
    <rPh sb="10" eb="11">
      <t>ウ</t>
    </rPh>
    <rPh sb="22" eb="24">
      <t>カイゼン</t>
    </rPh>
    <rPh sb="24" eb="25">
      <t>マエ</t>
    </rPh>
    <rPh sb="27" eb="30">
      <t>カイゼンゴ</t>
    </rPh>
    <rPh sb="32" eb="35">
      <t>グタイテキ</t>
    </rPh>
    <rPh sb="36" eb="38">
      <t>スウチ</t>
    </rPh>
    <rPh sb="39" eb="41">
      <t>キニュウ</t>
    </rPh>
    <rPh sb="51" eb="53">
      <t>サギョウ</t>
    </rPh>
    <rPh sb="53" eb="55">
      <t>ノウリツ</t>
    </rPh>
    <rPh sb="56" eb="58">
      <t>コウジョウ</t>
    </rPh>
    <rPh sb="63" eb="65">
      <t>トクテイ</t>
    </rPh>
    <rPh sb="66" eb="68">
      <t>サギョウ</t>
    </rPh>
    <rPh sb="69" eb="71">
      <t>フヨウ</t>
    </rPh>
    <rPh sb="75" eb="76">
      <t>サイ</t>
    </rPh>
    <rPh sb="81" eb="82">
      <t>フン</t>
    </rPh>
    <rPh sb="84" eb="85">
      <t>フン</t>
    </rPh>
    <rPh sb="95" eb="97">
      <t>コウテイ</t>
    </rPh>
    <rPh sb="101" eb="103">
      <t>ジカン</t>
    </rPh>
    <rPh sb="106" eb="108">
      <t>テイド</t>
    </rPh>
    <rPh sb="108" eb="110">
      <t>カイゼン</t>
    </rPh>
    <rPh sb="120" eb="122">
      <t>キサイ</t>
    </rPh>
    <rPh sb="122" eb="123">
      <t>クダ</t>
    </rPh>
    <rPh sb="134" eb="136">
      <t>サクゲン</t>
    </rPh>
    <rPh sb="142" eb="145">
      <t>ジンケンヒ</t>
    </rPh>
    <rPh sb="146" eb="148">
      <t>サクゲン</t>
    </rPh>
    <rPh sb="151" eb="152">
      <t>タ</t>
    </rPh>
    <rPh sb="153" eb="155">
      <t>サクゲン</t>
    </rPh>
    <rPh sb="158" eb="159">
      <t>トウ</t>
    </rPh>
    <rPh sb="159" eb="161">
      <t>ソウイ</t>
    </rPh>
    <rPh sb="161" eb="163">
      <t>クフウ</t>
    </rPh>
    <rPh sb="166" eb="167">
      <t>ジツ</t>
    </rPh>
    <rPh sb="167" eb="169">
      <t>ケイヒ</t>
    </rPh>
    <rPh sb="170" eb="173">
      <t>サクゲンガク</t>
    </rPh>
    <rPh sb="174" eb="175">
      <t>ジツ</t>
    </rPh>
    <rPh sb="175" eb="178">
      <t>シハライガク</t>
    </rPh>
    <rPh sb="179" eb="182">
      <t>サクゲンガク</t>
    </rPh>
    <rPh sb="184" eb="186">
      <t>キサイ</t>
    </rPh>
    <rPh sb="198" eb="200">
      <t>シリョウ</t>
    </rPh>
    <rPh sb="201" eb="204">
      <t>ナラケン</t>
    </rPh>
    <rPh sb="205" eb="208">
      <t>コウホシャ</t>
    </rPh>
    <rPh sb="209" eb="211">
      <t>スイセン</t>
    </rPh>
    <rPh sb="216" eb="218">
      <t>サンコウ</t>
    </rPh>
    <rPh sb="218" eb="220">
      <t>シリョウ</t>
    </rPh>
    <rPh sb="223" eb="224">
      <t>モチ</t>
    </rPh>
    <rPh sb="229" eb="231">
      <t>モンブ</t>
    </rPh>
    <rPh sb="231" eb="234">
      <t>カガクショウ</t>
    </rPh>
    <rPh sb="235" eb="237">
      <t>テイシュツ</t>
    </rPh>
    <rPh sb="239" eb="241">
      <t>シリョウ</t>
    </rPh>
    <phoneticPr fontId="2"/>
  </si>
  <si>
    <t>件/年</t>
    <rPh sb="0" eb="1">
      <t>ケン</t>
    </rPh>
    <rPh sb="2" eb="3">
      <t>ネン</t>
    </rPh>
    <phoneticPr fontId="2"/>
  </si>
  <si>
    <t>　不良品発生率の低下</t>
    <rPh sb="1" eb="2">
      <t>フ</t>
    </rPh>
    <rPh sb="2" eb="4">
      <t>リョウヒン</t>
    </rPh>
    <rPh sb="4" eb="6">
      <t>ハッセイ</t>
    </rPh>
    <rPh sb="6" eb="7">
      <t>リツ</t>
    </rPh>
    <rPh sb="8" eb="10">
      <t>テイカ</t>
    </rPh>
    <phoneticPr fontId="2"/>
  </si>
  <si>
    <t>　当製品におけるクレーム数の低減</t>
    <rPh sb="1" eb="2">
      <t>トウ</t>
    </rPh>
    <rPh sb="2" eb="4">
      <t>セイヒン</t>
    </rPh>
    <rPh sb="12" eb="13">
      <t>スウ</t>
    </rPh>
    <rPh sb="14" eb="16">
      <t>テイゲン</t>
    </rPh>
    <phoneticPr fontId="2"/>
  </si>
  <si>
    <t>　製品品質の向上、満足度の向上等</t>
    <rPh sb="1" eb="3">
      <t>セイヒン</t>
    </rPh>
    <rPh sb="3" eb="5">
      <t>ヒンシツ</t>
    </rPh>
    <rPh sb="6" eb="8">
      <t>コウジョウ</t>
    </rPh>
    <rPh sb="9" eb="12">
      <t>マンゾクド</t>
    </rPh>
    <rPh sb="13" eb="15">
      <t>コウジョウ</t>
    </rPh>
    <rPh sb="15" eb="16">
      <t>トウ</t>
    </rPh>
    <phoneticPr fontId="2"/>
  </si>
  <si>
    <t>※　灰色セルの部分を埋めてください。
※　「改善前」「改善後」は具体的な数値を記入してください。
※　作業能率の向上について、特定の作業が不要になった際には（10分→0分、100%）でなく、全体時間がどの程度改善したかわかるようにご記載下さい。
※　「コストの削減」について、人件費の削減・その他の削減では、当創意工夫による実経費の削減額（実支払額の削減額）を記載してください。
※　この資料は奈良県が候補者を推薦するための参考資料として用いますが、文部科学省に提出する資料ではありません。</t>
    <rPh sb="2" eb="4">
      <t>ハイイロ</t>
    </rPh>
    <rPh sb="7" eb="9">
      <t>ブブン</t>
    </rPh>
    <rPh sb="10" eb="11">
      <t>ウ</t>
    </rPh>
    <rPh sb="22" eb="24">
      <t>カイゼン</t>
    </rPh>
    <rPh sb="24" eb="25">
      <t>マエ</t>
    </rPh>
    <rPh sb="27" eb="30">
      <t>カイゼンゴ</t>
    </rPh>
    <rPh sb="32" eb="35">
      <t>グタイテキ</t>
    </rPh>
    <rPh sb="36" eb="38">
      <t>スウチ</t>
    </rPh>
    <rPh sb="39" eb="41">
      <t>キニュウ</t>
    </rPh>
    <rPh sb="51" eb="53">
      <t>サギョウ</t>
    </rPh>
    <rPh sb="53" eb="55">
      <t>ノウリツ</t>
    </rPh>
    <rPh sb="56" eb="58">
      <t>コウジョウ</t>
    </rPh>
    <rPh sb="63" eb="65">
      <t>トクテイ</t>
    </rPh>
    <rPh sb="66" eb="68">
      <t>サギョウ</t>
    </rPh>
    <rPh sb="69" eb="71">
      <t>フヨウ</t>
    </rPh>
    <rPh sb="75" eb="76">
      <t>サイ</t>
    </rPh>
    <rPh sb="81" eb="82">
      <t>フン</t>
    </rPh>
    <rPh sb="84" eb="85">
      <t>フン</t>
    </rPh>
    <rPh sb="95" eb="97">
      <t>ゼンタイ</t>
    </rPh>
    <rPh sb="97" eb="99">
      <t>ジカン</t>
    </rPh>
    <rPh sb="102" eb="104">
      <t>テイド</t>
    </rPh>
    <rPh sb="104" eb="106">
      <t>カイゼン</t>
    </rPh>
    <rPh sb="116" eb="118">
      <t>キサイ</t>
    </rPh>
    <rPh sb="118" eb="119">
      <t>クダ</t>
    </rPh>
    <rPh sb="130" eb="132">
      <t>サクゲン</t>
    </rPh>
    <rPh sb="138" eb="141">
      <t>ジンケンヒ</t>
    </rPh>
    <rPh sb="142" eb="144">
      <t>サクゲン</t>
    </rPh>
    <rPh sb="147" eb="148">
      <t>タ</t>
    </rPh>
    <rPh sb="149" eb="151">
      <t>サクゲン</t>
    </rPh>
    <rPh sb="154" eb="155">
      <t>トウ</t>
    </rPh>
    <rPh sb="155" eb="157">
      <t>ソウイ</t>
    </rPh>
    <rPh sb="157" eb="159">
      <t>クフウ</t>
    </rPh>
    <rPh sb="162" eb="163">
      <t>ジツ</t>
    </rPh>
    <rPh sb="163" eb="165">
      <t>ケイヒ</t>
    </rPh>
    <rPh sb="166" eb="169">
      <t>サクゲンガク</t>
    </rPh>
    <rPh sb="170" eb="171">
      <t>ジツ</t>
    </rPh>
    <rPh sb="171" eb="174">
      <t>シハライガク</t>
    </rPh>
    <rPh sb="175" eb="178">
      <t>サクゲンガク</t>
    </rPh>
    <rPh sb="180" eb="182">
      <t>キサイ</t>
    </rPh>
    <rPh sb="194" eb="196">
      <t>シリョウ</t>
    </rPh>
    <rPh sb="197" eb="200">
      <t>ナラケン</t>
    </rPh>
    <rPh sb="201" eb="204">
      <t>コウホシャ</t>
    </rPh>
    <rPh sb="205" eb="207">
      <t>スイセン</t>
    </rPh>
    <rPh sb="212" eb="214">
      <t>サンコウ</t>
    </rPh>
    <rPh sb="214" eb="216">
      <t>シリョウ</t>
    </rPh>
    <rPh sb="219" eb="220">
      <t>モチ</t>
    </rPh>
    <rPh sb="225" eb="227">
      <t>モンブ</t>
    </rPh>
    <rPh sb="227" eb="230">
      <t>カガクショウ</t>
    </rPh>
    <rPh sb="231" eb="233">
      <t>テイシュツ</t>
    </rPh>
    <rPh sb="235" eb="237">
      <t>シリョウ</t>
    </rPh>
    <phoneticPr fontId="2"/>
  </si>
  <si>
    <t>　●●の導入による●●工程時間の短縮</t>
    <rPh sb="11" eb="13">
      <t>コウテイ</t>
    </rPh>
    <rPh sb="13" eb="15">
      <t>ジカン</t>
    </rPh>
    <rPh sb="16" eb="18">
      <t>タンシュク</t>
    </rPh>
    <phoneticPr fontId="2"/>
  </si>
  <si>
    <t>分</t>
    <rPh sb="0" eb="1">
      <t>フン</t>
    </rPh>
    <phoneticPr fontId="2"/>
  </si>
  <si>
    <t>分/製品</t>
    <rPh sb="0" eb="1">
      <t>ブン</t>
    </rPh>
    <rPh sb="2" eb="4">
      <t>セイヒン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</si>
</sst>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1" formatCode="#,##0_);[Red]\(#,##0\)"/>
    <numFmt numFmtId="182" formatCode="0.0_ "/>
    <numFmt numFmtId="183" formatCode="#,##0;&quot;△&quot;#,##0"/>
    <numFmt numFmtId="191" formatCode="#,##0.0;[Red]\-#,##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b/>
      <sz val="16"/>
      <name val="ＭＳ ゴシック"/>
      <family val="3"/>
      <charset val="128"/>
    </font>
    <font>
      <sz val="11"/>
      <name val="ＭＳ ゴシック"/>
      <family val="3"/>
      <charset val="128"/>
    </font>
    <font>
      <b/>
      <sz val="12"/>
      <name val="ＭＳ ゴシック"/>
      <family val="3"/>
      <charset val="128"/>
    </font>
    <font>
      <b/>
      <sz val="18"/>
      <name val="ＭＳ ゴシック"/>
      <family val="3"/>
      <charset val="128"/>
    </font>
    <font>
      <sz val="8"/>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249977111117893"/>
        <bgColor indexed="64"/>
      </patternFill>
    </fill>
  </fills>
  <borders count="29">
    <border>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181" fontId="3" fillId="0" borderId="0" xfId="0" applyNumberFormat="1" applyFont="1">
      <alignment vertical="center"/>
    </xf>
    <xf numFmtId="0" fontId="3" fillId="2" borderId="1" xfId="0" applyFont="1" applyFill="1" applyBorder="1" applyAlignment="1">
      <alignment vertical="center"/>
    </xf>
    <xf numFmtId="0" fontId="3" fillId="2" borderId="4" xfId="0" applyFont="1" applyFill="1" applyBorder="1" applyAlignment="1">
      <alignment horizontal="center" vertical="center" shrinkToFit="1"/>
    </xf>
    <xf numFmtId="0" fontId="4" fillId="0" borderId="0" xfId="0" applyFont="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182" fontId="3" fillId="0" borderId="0" xfId="0" applyNumberFormat="1" applyFont="1">
      <alignment vertical="center"/>
    </xf>
    <xf numFmtId="182" fontId="3" fillId="2" borderId="7"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83" fontId="5" fillId="0" borderId="9" xfId="0" applyNumberFormat="1" applyFont="1" applyFill="1" applyBorder="1" applyAlignment="1">
      <alignment horizontal="right" vertical="center" wrapText="1"/>
    </xf>
    <xf numFmtId="0" fontId="3" fillId="0" borderId="10" xfId="0" applyNumberFormat="1" applyFont="1" applyFill="1" applyBorder="1" applyAlignment="1">
      <alignment horizontal="left" vertical="center" wrapText="1"/>
    </xf>
    <xf numFmtId="181" fontId="3" fillId="0" borderId="11"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0" fontId="3" fillId="0" borderId="13" xfId="0" applyFont="1" applyFill="1" applyBorder="1" applyAlignment="1">
      <alignment horizontal="left" vertical="center"/>
    </xf>
    <xf numFmtId="183" fontId="5" fillId="0" borderId="14" xfId="0" applyNumberFormat="1" applyFont="1" applyFill="1" applyBorder="1" applyAlignment="1">
      <alignment horizontal="right" vertical="center" wrapText="1"/>
    </xf>
    <xf numFmtId="0" fontId="3" fillId="0" borderId="15" xfId="0" applyNumberFormat="1"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183" fontId="5" fillId="0" borderId="1" xfId="0" applyNumberFormat="1" applyFont="1" applyFill="1" applyBorder="1" applyAlignment="1">
      <alignment horizontal="right" vertical="center" wrapText="1"/>
    </xf>
    <xf numFmtId="181" fontId="3" fillId="2" borderId="18" xfId="0" applyNumberFormat="1" applyFont="1" applyFill="1" applyBorder="1" applyAlignment="1">
      <alignment horizontal="left" vertical="center" wrapText="1"/>
    </xf>
    <xf numFmtId="0" fontId="7" fillId="0" borderId="0" xfId="0" applyFont="1" applyAlignment="1">
      <alignment horizontal="left" vertical="center"/>
    </xf>
    <xf numFmtId="0" fontId="6" fillId="2" borderId="4" xfId="0" applyFont="1" applyFill="1" applyBorder="1" applyAlignment="1">
      <alignment horizontal="center" vertical="center"/>
    </xf>
    <xf numFmtId="0" fontId="6" fillId="0" borderId="0" xfId="0" applyFont="1">
      <alignment vertical="center"/>
    </xf>
    <xf numFmtId="0" fontId="6" fillId="2" borderId="19" xfId="0" applyFont="1" applyFill="1" applyBorder="1" applyAlignment="1">
      <alignment horizontal="center" vertical="center"/>
    </xf>
    <xf numFmtId="0" fontId="3" fillId="2" borderId="4" xfId="0" applyFont="1" applyFill="1" applyBorder="1" applyAlignment="1">
      <alignment horizontal="left" vertical="center"/>
    </xf>
    <xf numFmtId="0" fontId="3" fillId="2" borderId="20" xfId="0" applyFont="1" applyFill="1" applyBorder="1" applyAlignment="1">
      <alignment horizontal="left" vertical="center" wrapText="1"/>
    </xf>
    <xf numFmtId="191" fontId="3" fillId="0" borderId="0" xfId="0" applyNumberFormat="1" applyFont="1">
      <alignment vertical="center"/>
    </xf>
    <xf numFmtId="191" fontId="3" fillId="2" borderId="21" xfId="0" applyNumberFormat="1" applyFont="1" applyFill="1" applyBorder="1" applyAlignment="1">
      <alignment horizontal="center" vertical="center" wrapText="1"/>
    </xf>
    <xf numFmtId="183" fontId="5" fillId="0" borderId="22" xfId="0" applyNumberFormat="1" applyFont="1" applyFill="1" applyBorder="1" applyAlignment="1">
      <alignment horizontal="right" vertical="center" wrapText="1"/>
    </xf>
    <xf numFmtId="183" fontId="5" fillId="0" borderId="23" xfId="0" applyNumberFormat="1" applyFont="1" applyFill="1" applyBorder="1" applyAlignment="1">
      <alignment horizontal="right" vertical="center" wrapText="1"/>
    </xf>
    <xf numFmtId="0" fontId="3" fillId="0" borderId="8" xfId="0" applyNumberFormat="1" applyFont="1" applyFill="1" applyBorder="1" applyAlignment="1">
      <alignment horizontal="left" vertical="center" wrapText="1"/>
    </xf>
    <xf numFmtId="183" fontId="5" fillId="0" borderId="24" xfId="0" applyNumberFormat="1" applyFont="1" applyFill="1" applyBorder="1" applyAlignment="1">
      <alignment horizontal="right" vertical="center" wrapText="1"/>
    </xf>
    <xf numFmtId="0" fontId="3" fillId="3" borderId="25" xfId="0" applyFont="1" applyFill="1" applyBorder="1" applyAlignment="1">
      <alignment vertical="center" wrapText="1"/>
    </xf>
    <xf numFmtId="181" fontId="3" fillId="3" borderId="18" xfId="0" applyNumberFormat="1" applyFont="1" applyFill="1" applyBorder="1" applyAlignment="1">
      <alignment vertical="center" wrapText="1"/>
    </xf>
    <xf numFmtId="0" fontId="3" fillId="3" borderId="1" xfId="0" applyFont="1" applyFill="1" applyBorder="1" applyAlignment="1">
      <alignmen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191" fontId="5" fillId="3" borderId="23" xfId="0" applyNumberFormat="1" applyFont="1" applyFill="1" applyBorder="1" applyAlignment="1">
      <alignment horizontal="right" vertical="center" wrapText="1"/>
    </xf>
    <xf numFmtId="0" fontId="3" fillId="3" borderId="8" xfId="0" applyFont="1" applyFill="1" applyBorder="1" applyAlignment="1">
      <alignment horizontal="left" vertical="center" wrapText="1"/>
    </xf>
    <xf numFmtId="191" fontId="5" fillId="3" borderId="22" xfId="0" applyNumberFormat="1" applyFont="1" applyFill="1" applyBorder="1" applyAlignment="1">
      <alignment horizontal="right" vertical="center" wrapText="1"/>
    </xf>
    <xf numFmtId="181" fontId="3" fillId="3" borderId="11" xfId="0" applyNumberFormat="1" applyFont="1" applyFill="1" applyBorder="1" applyAlignment="1">
      <alignment horizontal="left" vertical="center" wrapText="1"/>
    </xf>
    <xf numFmtId="191" fontId="5" fillId="3" borderId="1" xfId="0" applyNumberFormat="1" applyFont="1" applyFill="1" applyBorder="1" applyAlignment="1">
      <alignment horizontal="right" vertical="center"/>
    </xf>
    <xf numFmtId="0" fontId="3" fillId="3" borderId="13" xfId="0" applyFont="1" applyFill="1" applyBorder="1" applyAlignment="1">
      <alignment horizontal="left" vertical="center"/>
    </xf>
    <xf numFmtId="191" fontId="5" fillId="3" borderId="20" xfId="0" applyNumberFormat="1" applyFont="1" applyFill="1" applyBorder="1" applyAlignment="1">
      <alignment horizontal="right" vertical="center" wrapText="1"/>
    </xf>
    <xf numFmtId="0" fontId="3" fillId="3" borderId="16" xfId="0" applyFont="1" applyFill="1" applyBorder="1" applyAlignment="1">
      <alignment horizontal="left" vertical="center" wrapText="1"/>
    </xf>
    <xf numFmtId="191" fontId="5" fillId="3" borderId="24" xfId="0" applyNumberFormat="1" applyFont="1" applyFill="1" applyBorder="1" applyAlignment="1">
      <alignment horizontal="right" vertical="center" wrapText="1"/>
    </xf>
    <xf numFmtId="0" fontId="3" fillId="3" borderId="17" xfId="0" applyFont="1" applyFill="1" applyBorder="1" applyAlignment="1">
      <alignment horizontal="left" vertical="center" wrapText="1"/>
    </xf>
    <xf numFmtId="0" fontId="6" fillId="3" borderId="4" xfId="0" applyFont="1" applyFill="1" applyBorder="1" applyAlignment="1">
      <alignment horizontal="center" vertical="center"/>
    </xf>
    <xf numFmtId="0" fontId="9" fillId="0" borderId="0" xfId="0" applyFont="1" applyAlignment="1">
      <alignment horizontal="right" vertical="center"/>
    </xf>
    <xf numFmtId="0" fontId="5" fillId="0" borderId="0" xfId="0" applyFont="1" applyBorder="1" applyAlignment="1">
      <alignment horizontal="left" vertical="center" wrapText="1"/>
    </xf>
    <xf numFmtId="0" fontId="3" fillId="2" borderId="2" xfId="0" applyFont="1" applyFill="1" applyBorder="1" applyAlignment="1">
      <alignment vertical="center" wrapText="1"/>
    </xf>
    <xf numFmtId="0" fontId="3" fillId="2" borderId="28" xfId="0" applyFont="1" applyFill="1" applyBorder="1" applyAlignment="1">
      <alignment vertical="center" wrapText="1"/>
    </xf>
    <xf numFmtId="0" fontId="3" fillId="2" borderId="19" xfId="0" applyFont="1" applyFill="1" applyBorder="1" applyAlignment="1">
      <alignment vertical="center" wrapText="1"/>
    </xf>
    <xf numFmtId="0" fontId="3" fillId="2" borderId="2" xfId="0" applyFont="1" applyFill="1" applyBorder="1" applyAlignment="1">
      <alignment vertical="center"/>
    </xf>
    <xf numFmtId="0" fontId="3" fillId="2" borderId="19" xfId="0" applyFont="1" applyFill="1" applyBorder="1" applyAlignment="1">
      <alignment vertical="center"/>
    </xf>
    <xf numFmtId="0" fontId="3" fillId="2" borderId="28" xfId="0" applyFont="1" applyFill="1" applyBorder="1" applyAlignment="1">
      <alignment horizontal="left" vertical="center"/>
    </xf>
    <xf numFmtId="0" fontId="3" fillId="2" borderId="19" xfId="0" applyFont="1" applyFill="1" applyBorder="1" applyAlignment="1">
      <alignment horizontal="left" vertical="center"/>
    </xf>
    <xf numFmtId="0" fontId="6" fillId="3" borderId="26" xfId="0" applyFont="1" applyFill="1" applyBorder="1" applyAlignment="1">
      <alignment horizontal="left" vertical="center"/>
    </xf>
    <xf numFmtId="0" fontId="6" fillId="3" borderId="5" xfId="0" applyFont="1" applyFill="1" applyBorder="1" applyAlignment="1">
      <alignment horizontal="left" vertical="center"/>
    </xf>
    <xf numFmtId="0" fontId="6" fillId="3" borderId="13" xfId="0" applyFont="1" applyFill="1" applyBorder="1" applyAlignment="1">
      <alignment horizontal="left" vertical="center"/>
    </xf>
    <xf numFmtId="0" fontId="6" fillId="3" borderId="27" xfId="0" applyFont="1" applyFill="1" applyBorder="1" applyAlignment="1">
      <alignment horizontal="left"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7" xfId="0" applyFont="1" applyFill="1" applyBorder="1" applyAlignment="1">
      <alignment horizontal="left" vertical="center" shrinkToFit="1"/>
    </xf>
    <xf numFmtId="191" fontId="3" fillId="3" borderId="26" xfId="0" applyNumberFormat="1" applyFont="1" applyFill="1" applyBorder="1" applyAlignment="1">
      <alignment horizontal="left" vertical="center" shrinkToFit="1"/>
    </xf>
    <xf numFmtId="0" fontId="3" fillId="3" borderId="26" xfId="0" applyFont="1" applyFill="1" applyBorder="1" applyAlignment="1">
      <alignment horizontal="left" vertical="center" shrinkToFit="1"/>
    </xf>
    <xf numFmtId="0" fontId="3" fillId="3" borderId="5" xfId="0" applyFont="1" applyFill="1" applyBorder="1" applyAlignment="1">
      <alignment horizontal="left" vertical="center" shrinkToFit="1"/>
    </xf>
    <xf numFmtId="0" fontId="3" fillId="2" borderId="28"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3" fillId="3" borderId="7" xfId="0" applyFont="1" applyFill="1" applyBorder="1" applyAlignment="1">
      <alignment horizontal="left" vertical="center"/>
    </xf>
    <xf numFmtId="191" fontId="3" fillId="3" borderId="26" xfId="0" applyNumberFormat="1" applyFont="1" applyFill="1" applyBorder="1" applyAlignment="1">
      <alignment horizontal="left" vertical="center"/>
    </xf>
    <xf numFmtId="0" fontId="3" fillId="3" borderId="26" xfId="0" applyFont="1" applyFill="1" applyBorder="1" applyAlignment="1">
      <alignment horizontal="left" vertical="center"/>
    </xf>
    <xf numFmtId="0" fontId="3" fillId="3" borderId="5"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9" xfId="0" applyFont="1" applyFill="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340285</xdr:colOff>
      <xdr:row>2</xdr:row>
      <xdr:rowOff>257175</xdr:rowOff>
    </xdr:from>
    <xdr:to>
      <xdr:col>7</xdr:col>
      <xdr:colOff>87635</xdr:colOff>
      <xdr:row>3</xdr:row>
      <xdr:rowOff>447675</xdr:rowOff>
    </xdr:to>
    <xdr:sp macro="" textlink="">
      <xdr:nvSpPr>
        <xdr:cNvPr id="2" name="Rectangle 1">
          <a:extLst>
            <a:ext uri="{FF2B5EF4-FFF2-40B4-BE49-F238E27FC236}">
              <a16:creationId xmlns:a16="http://schemas.microsoft.com/office/drawing/2014/main" id="{A9866ED4-89DD-447D-B17D-87C3CA049FD9}"/>
            </a:ext>
          </a:extLst>
        </xdr:cNvPr>
        <xdr:cNvSpPr>
          <a:spLocks noChangeArrowheads="1"/>
        </xdr:cNvSpPr>
      </xdr:nvSpPr>
      <xdr:spPr bwMode="auto">
        <a:xfrm>
          <a:off x="8820710" y="866775"/>
          <a:ext cx="1229944" cy="6477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記載例</a:t>
          </a:r>
        </a:p>
      </xdr:txBody>
    </xdr:sp>
    <xdr:clientData/>
  </xdr:twoCellAnchor>
  <xdr:twoCellAnchor>
    <xdr:from>
      <xdr:col>4</xdr:col>
      <xdr:colOff>403412</xdr:colOff>
      <xdr:row>2</xdr:row>
      <xdr:rowOff>169768</xdr:rowOff>
    </xdr:from>
    <xdr:to>
      <xdr:col>7</xdr:col>
      <xdr:colOff>166607</xdr:colOff>
      <xdr:row>3</xdr:row>
      <xdr:rowOff>344468</xdr:rowOff>
    </xdr:to>
    <xdr:sp macro="" textlink="">
      <xdr:nvSpPr>
        <xdr:cNvPr id="3" name="Rectangle 2">
          <a:extLst>
            <a:ext uri="{FF2B5EF4-FFF2-40B4-BE49-F238E27FC236}">
              <a16:creationId xmlns:a16="http://schemas.microsoft.com/office/drawing/2014/main" id="{364504D5-A244-41CD-897D-7C2EB233D760}"/>
            </a:ext>
          </a:extLst>
        </xdr:cNvPr>
        <xdr:cNvSpPr>
          <a:spLocks noChangeArrowheads="1"/>
        </xdr:cNvSpPr>
      </xdr:nvSpPr>
      <xdr:spPr bwMode="auto">
        <a:xfrm>
          <a:off x="8883837" y="769843"/>
          <a:ext cx="1236398" cy="6413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abSelected="1" view="pageBreakPreview" topLeftCell="A7" zoomScaleNormal="85" zoomScaleSheetLayoutView="100" workbookViewId="0">
      <selection activeCell="C13" sqref="C13"/>
    </sheetView>
  </sheetViews>
  <sheetFormatPr defaultRowHeight="12" x14ac:dyDescent="0.15"/>
  <cols>
    <col min="1" max="1" width="21.25" style="3" customWidth="1"/>
    <col min="2" max="2" width="44.875" style="2" customWidth="1"/>
    <col min="3" max="3" width="47.625" style="2" customWidth="1"/>
    <col min="4" max="4" width="8" style="32" customWidth="1"/>
    <col min="5" max="5" width="6.5" style="2" customWidth="1"/>
    <col min="6" max="6" width="8" style="32" customWidth="1"/>
    <col min="7" max="7" width="6.375" style="2" customWidth="1"/>
    <col min="8" max="8" width="8" style="10" customWidth="1"/>
    <col min="9" max="9" width="6.25" style="2" customWidth="1"/>
    <col min="10" max="16384" width="9" style="2"/>
  </cols>
  <sheetData>
    <row r="1" spans="1:9" ht="37.5" customHeight="1" x14ac:dyDescent="0.15">
      <c r="A1" s="26" t="s">
        <v>24</v>
      </c>
      <c r="I1" s="54" t="s">
        <v>25</v>
      </c>
    </row>
    <row r="2" spans="1:9" ht="10.5" customHeight="1" x14ac:dyDescent="0.15">
      <c r="A2" s="7"/>
    </row>
    <row r="3" spans="1:9" ht="36" customHeight="1" x14ac:dyDescent="0.15">
      <c r="A3" s="27" t="s">
        <v>10</v>
      </c>
      <c r="B3" s="53"/>
      <c r="C3" s="28"/>
    </row>
    <row r="4" spans="1:9" ht="36" customHeight="1" x14ac:dyDescent="0.15">
      <c r="A4" s="29" t="s">
        <v>12</v>
      </c>
      <c r="B4" s="63"/>
      <c r="C4" s="64"/>
    </row>
    <row r="5" spans="1:9" ht="36" customHeight="1" x14ac:dyDescent="0.15">
      <c r="A5" s="27" t="s">
        <v>11</v>
      </c>
      <c r="B5" s="65"/>
      <c r="C5" s="66"/>
    </row>
    <row r="6" spans="1:9" ht="10.5" customHeight="1" x14ac:dyDescent="0.15">
      <c r="A6" s="2"/>
    </row>
    <row r="7" spans="1:9" s="1" customFormat="1" ht="30.75" customHeight="1" x14ac:dyDescent="0.15">
      <c r="A7" s="67" t="s">
        <v>7</v>
      </c>
      <c r="B7" s="68"/>
      <c r="C7" s="6" t="s">
        <v>0</v>
      </c>
      <c r="D7" s="33" t="s">
        <v>5</v>
      </c>
      <c r="E7" s="8" t="s">
        <v>8</v>
      </c>
      <c r="F7" s="33" t="s">
        <v>6</v>
      </c>
      <c r="G7" s="8" t="s">
        <v>8</v>
      </c>
      <c r="H7" s="11" t="s">
        <v>4</v>
      </c>
      <c r="I7" s="9" t="s">
        <v>8</v>
      </c>
    </row>
    <row r="8" spans="1:9" s="1" customFormat="1" ht="30.75" customHeight="1" x14ac:dyDescent="0.15">
      <c r="A8" s="31" t="s">
        <v>13</v>
      </c>
      <c r="B8" s="30" t="s">
        <v>20</v>
      </c>
      <c r="C8" s="69"/>
      <c r="D8" s="70"/>
      <c r="E8" s="71"/>
      <c r="F8" s="70"/>
      <c r="G8" s="71"/>
      <c r="H8" s="71"/>
      <c r="I8" s="72"/>
    </row>
    <row r="9" spans="1:9" ht="36" customHeight="1" x14ac:dyDescent="0.15">
      <c r="A9" s="59" t="s">
        <v>1</v>
      </c>
      <c r="B9" s="56" t="s">
        <v>2</v>
      </c>
      <c r="C9" s="38"/>
      <c r="D9" s="43"/>
      <c r="E9" s="44"/>
      <c r="F9" s="43"/>
      <c r="G9" s="12" t="str">
        <f t="shared" ref="G9:G15" si="0">IF(E9=0,"",E9)</f>
        <v/>
      </c>
      <c r="H9" s="35" t="str">
        <f t="shared" ref="H9:H15" si="1">IF(ISERROR((F9-D9)*100/D9),"0",((F9-D9)*100/D9))</f>
        <v>0</v>
      </c>
      <c r="I9" s="36" t="s">
        <v>9</v>
      </c>
    </row>
    <row r="10" spans="1:9" ht="36" customHeight="1" x14ac:dyDescent="0.15">
      <c r="A10" s="73"/>
      <c r="B10" s="57"/>
      <c r="C10" s="39"/>
      <c r="D10" s="45"/>
      <c r="E10" s="46"/>
      <c r="F10" s="45"/>
      <c r="G10" s="15" t="str">
        <f t="shared" si="0"/>
        <v/>
      </c>
      <c r="H10" s="34" t="str">
        <f t="shared" si="1"/>
        <v>0</v>
      </c>
      <c r="I10" s="23" t="s">
        <v>9</v>
      </c>
    </row>
    <row r="11" spans="1:9" ht="36" customHeight="1" x14ac:dyDescent="0.15">
      <c r="A11" s="60"/>
      <c r="B11" s="58"/>
      <c r="C11" s="40"/>
      <c r="D11" s="47"/>
      <c r="E11" s="48"/>
      <c r="F11" s="47"/>
      <c r="G11" s="17" t="str">
        <f t="shared" si="0"/>
        <v/>
      </c>
      <c r="H11" s="18" t="str">
        <f t="shared" si="1"/>
        <v>0</v>
      </c>
      <c r="I11" s="19" t="s">
        <v>9</v>
      </c>
    </row>
    <row r="12" spans="1:9" ht="36" customHeight="1" x14ac:dyDescent="0.15">
      <c r="A12" s="59" t="s">
        <v>23</v>
      </c>
      <c r="B12" s="80" t="s">
        <v>32</v>
      </c>
      <c r="C12" s="41"/>
      <c r="D12" s="49"/>
      <c r="E12" s="50"/>
      <c r="F12" s="49"/>
      <c r="G12" s="20" t="str">
        <f t="shared" si="0"/>
        <v/>
      </c>
      <c r="H12" s="13" t="str">
        <f t="shared" si="1"/>
        <v>0</v>
      </c>
      <c r="I12" s="14" t="s">
        <v>9</v>
      </c>
    </row>
    <row r="13" spans="1:9" ht="36" customHeight="1" x14ac:dyDescent="0.15">
      <c r="A13" s="60"/>
      <c r="B13" s="81"/>
      <c r="C13" s="42"/>
      <c r="D13" s="51"/>
      <c r="E13" s="52"/>
      <c r="F13" s="51"/>
      <c r="G13" s="21" t="str">
        <f>IF(E13=0,"",E13)</f>
        <v/>
      </c>
      <c r="H13" s="37" t="str">
        <f t="shared" si="1"/>
        <v>0</v>
      </c>
      <c r="I13" s="22" t="s">
        <v>9</v>
      </c>
    </row>
    <row r="14" spans="1:9" s="4" customFormat="1" ht="36" customHeight="1" x14ac:dyDescent="0.15">
      <c r="A14" s="61" t="s">
        <v>14</v>
      </c>
      <c r="B14" s="25" t="s">
        <v>15</v>
      </c>
      <c r="C14" s="39"/>
      <c r="D14" s="45"/>
      <c r="E14" s="46"/>
      <c r="F14" s="45"/>
      <c r="G14" s="15" t="str">
        <f t="shared" si="0"/>
        <v/>
      </c>
      <c r="H14" s="34" t="str">
        <f>IF(ISERROR((F14-D14)*100/D14),"0",((F14-D14)*100/D14))</f>
        <v>0</v>
      </c>
      <c r="I14" s="16" t="s">
        <v>9</v>
      </c>
    </row>
    <row r="15" spans="1:9" ht="36" customHeight="1" x14ac:dyDescent="0.15">
      <c r="A15" s="62"/>
      <c r="B15" s="5" t="s">
        <v>3</v>
      </c>
      <c r="C15" s="40"/>
      <c r="D15" s="47"/>
      <c r="E15" s="48"/>
      <c r="F15" s="47"/>
      <c r="G15" s="17" t="str">
        <f t="shared" si="0"/>
        <v/>
      </c>
      <c r="H15" s="24" t="str">
        <f t="shared" si="1"/>
        <v>0</v>
      </c>
      <c r="I15" s="22" t="s">
        <v>9</v>
      </c>
    </row>
    <row r="16" spans="1:9" ht="36" customHeight="1" x14ac:dyDescent="0.15">
      <c r="A16" s="74" t="s">
        <v>21</v>
      </c>
      <c r="B16" s="75"/>
      <c r="C16" s="76"/>
      <c r="D16" s="77"/>
      <c r="E16" s="78"/>
      <c r="F16" s="77"/>
      <c r="G16" s="78"/>
      <c r="H16" s="78"/>
      <c r="I16" s="79"/>
    </row>
    <row r="17" spans="1:9" ht="79.5" customHeight="1" x14ac:dyDescent="0.15">
      <c r="A17" s="55" t="s">
        <v>28</v>
      </c>
      <c r="B17" s="55"/>
      <c r="C17" s="55"/>
      <c r="D17" s="55"/>
      <c r="E17" s="55"/>
      <c r="F17" s="55"/>
      <c r="G17" s="55"/>
      <c r="H17" s="55"/>
      <c r="I17" s="55"/>
    </row>
  </sheetData>
  <dataConsolidate/>
  <mergeCells count="12">
    <mergeCell ref="C16:I16"/>
    <mergeCell ref="B12:B13"/>
    <mergeCell ref="A17:I17"/>
    <mergeCell ref="B9:B11"/>
    <mergeCell ref="A12:A13"/>
    <mergeCell ref="A14:A15"/>
    <mergeCell ref="B4:C4"/>
    <mergeCell ref="B5:C5"/>
    <mergeCell ref="A7:B7"/>
    <mergeCell ref="C8:I8"/>
    <mergeCell ref="A9:A11"/>
    <mergeCell ref="A16:B16"/>
  </mergeCells>
  <phoneticPr fontId="2"/>
  <pageMargins left="0.8" right="0.27" top="0.64" bottom="0.26" header="0.35" footer="0.22"/>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view="pageBreakPreview" topLeftCell="A7" zoomScale="85" zoomScaleNormal="85" zoomScaleSheetLayoutView="85" workbookViewId="0">
      <selection activeCell="B9" sqref="B9:B15"/>
    </sheetView>
  </sheetViews>
  <sheetFormatPr defaultRowHeight="12" x14ac:dyDescent="0.15"/>
  <cols>
    <col min="1" max="1" width="21.25" style="3" customWidth="1"/>
    <col min="2" max="2" width="44.875" style="2" customWidth="1"/>
    <col min="3" max="3" width="47.625" style="2" customWidth="1"/>
    <col min="4" max="4" width="9" style="32" bestFit="1" customWidth="1"/>
    <col min="5" max="5" width="6.5" style="2" customWidth="1"/>
    <col min="6" max="6" width="8" style="32" customWidth="1"/>
    <col min="7" max="7" width="6.375" style="2" customWidth="1"/>
    <col min="8" max="8" width="8" style="10" customWidth="1"/>
    <col min="9" max="9" width="6.25" style="2" customWidth="1"/>
    <col min="10" max="16384" width="9" style="2"/>
  </cols>
  <sheetData>
    <row r="1" spans="1:9" ht="37.5" customHeight="1" x14ac:dyDescent="0.15">
      <c r="A1" s="26" t="s">
        <v>24</v>
      </c>
      <c r="I1" s="54" t="s">
        <v>25</v>
      </c>
    </row>
    <row r="2" spans="1:9" ht="10.5" customHeight="1" x14ac:dyDescent="0.15">
      <c r="A2" s="7"/>
    </row>
    <row r="3" spans="1:9" ht="36" customHeight="1" x14ac:dyDescent="0.15">
      <c r="A3" s="27" t="s">
        <v>10</v>
      </c>
      <c r="B3" s="53">
        <v>1</v>
      </c>
      <c r="C3" s="28"/>
    </row>
    <row r="4" spans="1:9" ht="36" customHeight="1" x14ac:dyDescent="0.15">
      <c r="A4" s="29" t="s">
        <v>12</v>
      </c>
      <c r="B4" s="63" t="s">
        <v>18</v>
      </c>
      <c r="C4" s="64"/>
    </row>
    <row r="5" spans="1:9" ht="36" customHeight="1" x14ac:dyDescent="0.15">
      <c r="A5" s="27" t="s">
        <v>11</v>
      </c>
      <c r="B5" s="65" t="s">
        <v>17</v>
      </c>
      <c r="C5" s="66"/>
    </row>
    <row r="6" spans="1:9" ht="10.5" customHeight="1" x14ac:dyDescent="0.15">
      <c r="A6" s="2"/>
    </row>
    <row r="7" spans="1:9" s="1" customFormat="1" ht="30.75" customHeight="1" x14ac:dyDescent="0.15">
      <c r="A7" s="67" t="s">
        <v>7</v>
      </c>
      <c r="B7" s="68"/>
      <c r="C7" s="6" t="s">
        <v>0</v>
      </c>
      <c r="D7" s="33" t="s">
        <v>5</v>
      </c>
      <c r="E7" s="8" t="s">
        <v>8</v>
      </c>
      <c r="F7" s="33" t="s">
        <v>6</v>
      </c>
      <c r="G7" s="8" t="s">
        <v>8</v>
      </c>
      <c r="H7" s="11" t="s">
        <v>4</v>
      </c>
      <c r="I7" s="9" t="s">
        <v>8</v>
      </c>
    </row>
    <row r="8" spans="1:9" s="1" customFormat="1" ht="30.75" customHeight="1" x14ac:dyDescent="0.15">
      <c r="A8" s="31" t="s">
        <v>13</v>
      </c>
      <c r="B8" s="30" t="s">
        <v>20</v>
      </c>
      <c r="C8" s="69" t="s">
        <v>19</v>
      </c>
      <c r="D8" s="70"/>
      <c r="E8" s="71"/>
      <c r="F8" s="70"/>
      <c r="G8" s="71"/>
      <c r="H8" s="71"/>
      <c r="I8" s="72"/>
    </row>
    <row r="9" spans="1:9" ht="36" customHeight="1" x14ac:dyDescent="0.15">
      <c r="A9" s="59" t="s">
        <v>1</v>
      </c>
      <c r="B9" s="56" t="s">
        <v>2</v>
      </c>
      <c r="C9" s="38" t="s">
        <v>26</v>
      </c>
      <c r="D9" s="43">
        <v>5</v>
      </c>
      <c r="E9" s="44" t="s">
        <v>36</v>
      </c>
      <c r="F9" s="43">
        <v>2</v>
      </c>
      <c r="G9" s="12" t="str">
        <f t="shared" ref="G9:G15" si="0">IF(E9=0,"",E9)</f>
        <v>分/製品</v>
      </c>
      <c r="H9" s="35">
        <f t="shared" ref="H9:H15" si="1">IF(ISERROR((F9-D9)*100/D9),"0",((F9-D9)*100/D9))</f>
        <v>-60</v>
      </c>
      <c r="I9" s="36" t="s">
        <v>9</v>
      </c>
    </row>
    <row r="10" spans="1:9" ht="36" customHeight="1" x14ac:dyDescent="0.15">
      <c r="A10" s="73"/>
      <c r="B10" s="57"/>
      <c r="C10" s="39" t="s">
        <v>34</v>
      </c>
      <c r="D10" s="45">
        <v>30</v>
      </c>
      <c r="E10" s="46" t="s">
        <v>35</v>
      </c>
      <c r="F10" s="45">
        <v>5</v>
      </c>
      <c r="G10" s="15" t="str">
        <f t="shared" si="0"/>
        <v>分</v>
      </c>
      <c r="H10" s="34">
        <f t="shared" si="1"/>
        <v>-83.333333333333329</v>
      </c>
      <c r="I10" s="23" t="s">
        <v>9</v>
      </c>
    </row>
    <row r="11" spans="1:9" ht="36" customHeight="1" x14ac:dyDescent="0.15">
      <c r="A11" s="60"/>
      <c r="B11" s="58"/>
      <c r="C11" s="40"/>
      <c r="D11" s="47"/>
      <c r="E11" s="48"/>
      <c r="F11" s="47"/>
      <c r="G11" s="17" t="str">
        <f t="shared" si="0"/>
        <v/>
      </c>
      <c r="H11" s="18" t="str">
        <f t="shared" si="1"/>
        <v>0</v>
      </c>
      <c r="I11" s="19" t="s">
        <v>9</v>
      </c>
    </row>
    <row r="12" spans="1:9" ht="36" customHeight="1" x14ac:dyDescent="0.15">
      <c r="A12" s="59" t="s">
        <v>23</v>
      </c>
      <c r="B12" s="80" t="s">
        <v>32</v>
      </c>
      <c r="C12" s="41" t="s">
        <v>30</v>
      </c>
      <c r="D12" s="49">
        <v>5</v>
      </c>
      <c r="E12" s="50" t="s">
        <v>9</v>
      </c>
      <c r="F12" s="49">
        <v>4</v>
      </c>
      <c r="G12" s="20" t="str">
        <f t="shared" si="0"/>
        <v>%</v>
      </c>
      <c r="H12" s="13">
        <f t="shared" si="1"/>
        <v>-20</v>
      </c>
      <c r="I12" s="14" t="s">
        <v>9</v>
      </c>
    </row>
    <row r="13" spans="1:9" ht="36" customHeight="1" x14ac:dyDescent="0.15">
      <c r="A13" s="60"/>
      <c r="B13" s="81"/>
      <c r="C13" s="42" t="s">
        <v>31</v>
      </c>
      <c r="D13" s="51">
        <v>100</v>
      </c>
      <c r="E13" s="52" t="s">
        <v>29</v>
      </c>
      <c r="F13" s="51">
        <v>90</v>
      </c>
      <c r="G13" s="21" t="str">
        <f>IF(E13=0,"",E13)</f>
        <v>件/年</v>
      </c>
      <c r="H13" s="37">
        <f t="shared" si="1"/>
        <v>-10</v>
      </c>
      <c r="I13" s="22" t="s">
        <v>9</v>
      </c>
    </row>
    <row r="14" spans="1:9" s="4" customFormat="1" ht="36" customHeight="1" x14ac:dyDescent="0.15">
      <c r="A14" s="61" t="s">
        <v>14</v>
      </c>
      <c r="B14" s="25" t="s">
        <v>15</v>
      </c>
      <c r="C14" s="39" t="s">
        <v>27</v>
      </c>
      <c r="D14" s="45">
        <v>513</v>
      </c>
      <c r="E14" s="46" t="s">
        <v>16</v>
      </c>
      <c r="F14" s="45">
        <v>300</v>
      </c>
      <c r="G14" s="15" t="str">
        <f t="shared" si="0"/>
        <v>千円/年</v>
      </c>
      <c r="H14" s="34">
        <f>IF(ISERROR((F14-D14)*100/D14),"0",((F14-D14)*100/D14))</f>
        <v>-41.520467836257311</v>
      </c>
      <c r="I14" s="16" t="s">
        <v>9</v>
      </c>
    </row>
    <row r="15" spans="1:9" ht="36" customHeight="1" x14ac:dyDescent="0.15">
      <c r="A15" s="62"/>
      <c r="B15" s="5" t="s">
        <v>3</v>
      </c>
      <c r="C15" s="40"/>
      <c r="D15" s="47"/>
      <c r="E15" s="48"/>
      <c r="F15" s="47"/>
      <c r="G15" s="17" t="str">
        <f t="shared" si="0"/>
        <v/>
      </c>
      <c r="H15" s="24" t="str">
        <f t="shared" si="1"/>
        <v>0</v>
      </c>
      <c r="I15" s="22" t="s">
        <v>9</v>
      </c>
    </row>
    <row r="16" spans="1:9" ht="36" customHeight="1" x14ac:dyDescent="0.15">
      <c r="A16" s="74" t="s">
        <v>21</v>
      </c>
      <c r="B16" s="75"/>
      <c r="C16" s="76" t="s">
        <v>22</v>
      </c>
      <c r="D16" s="77"/>
      <c r="E16" s="78"/>
      <c r="F16" s="77"/>
      <c r="G16" s="78"/>
      <c r="H16" s="78"/>
      <c r="I16" s="79"/>
    </row>
    <row r="17" spans="1:9" ht="79.5" customHeight="1" x14ac:dyDescent="0.15">
      <c r="A17" s="55" t="s">
        <v>33</v>
      </c>
      <c r="B17" s="55"/>
      <c r="C17" s="55"/>
      <c r="D17" s="55"/>
      <c r="E17" s="55"/>
      <c r="F17" s="55"/>
      <c r="G17" s="55"/>
      <c r="H17" s="55"/>
      <c r="I17" s="55"/>
    </row>
  </sheetData>
  <dataConsolidate/>
  <mergeCells count="12">
    <mergeCell ref="C16:I16"/>
    <mergeCell ref="B12:B13"/>
    <mergeCell ref="A17:I17"/>
    <mergeCell ref="B9:B11"/>
    <mergeCell ref="A12:A13"/>
    <mergeCell ref="A14:A15"/>
    <mergeCell ref="B4:C4"/>
    <mergeCell ref="B5:C5"/>
    <mergeCell ref="A7:B7"/>
    <mergeCell ref="C8:I8"/>
    <mergeCell ref="A9:A11"/>
    <mergeCell ref="A16:B16"/>
  </mergeCells>
  <phoneticPr fontId="2"/>
  <pageMargins left="0.8" right="0.27" top="0.64" bottom="0.26" header="0.35" footer="0.22"/>
  <pageSetup paperSize="9" scale="8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記載例 (案)</vt:lpstr>
      <vt:lpstr>'記載例 (案)'!Print_Area</vt:lpstr>
      <vt:lpstr>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増山 史倫</cp:lastModifiedBy>
  <cp:lastPrinted>2023-05-31T07:47:50Z</cp:lastPrinted>
  <dcterms:created xsi:type="dcterms:W3CDTF">2006-09-19T00:35:46Z</dcterms:created>
  <dcterms:modified xsi:type="dcterms:W3CDTF">2026-06-08T05:15:23Z</dcterms:modified>
</cp:coreProperties>
</file>