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T:\03_自立支援・療育係\022_事業者指導\01_就労継続支援Ａ型\R07年度\；01_事業所通知\"/>
    </mc:Choice>
  </mc:AlternateContent>
  <xr:revisionPtr revIDLastSave="0" documentId="13_ncr:1_{212870E3-E505-4D19-9902-74211E9BF8C1}" xr6:coauthVersionLast="47" xr6:coauthVersionMax="47" xr10:uidLastSave="{00000000-0000-0000-0000-000000000000}"/>
  <bookViews>
    <workbookView xWindow="-120" yWindow="-120" windowWidth="29040" windowHeight="15720" xr2:uid="{00000000-000D-0000-FFFF-FFFF00000000}"/>
  </bookViews>
  <sheets>
    <sheet name="R06年度生産活動実績確認表" sheetId="2" r:id="rId1"/>
    <sheet name="R05年度生産活動実績確認表" sheetId="3" r:id="rId2"/>
    <sheet name="伸び率" sheetId="4" r:id="rId3"/>
  </sheets>
  <definedNames>
    <definedName name="_xlnm.Print_Area" localSheetId="1">'R05年度生産活動実績確認表'!$A$1:$H$22</definedName>
    <definedName name="_xlnm.Print_Area" localSheetId="0">'R06年度生産活動実績確認表'!$A$1:$H$22</definedName>
    <definedName name="_xlnm.Print_Area" localSheetId="2">伸び率!$A$1:$L$22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 i="4" l="1"/>
  <c r="G4" i="4"/>
  <c r="E5" i="4"/>
  <c r="D5" i="4"/>
  <c r="E5" i="3"/>
  <c r="H5" i="3" s="1"/>
  <c r="F5" i="3"/>
  <c r="H5" i="2"/>
  <c r="E5" i="2"/>
  <c r="F5" i="2" s="1"/>
  <c r="F4" i="4"/>
  <c r="E4" i="4"/>
  <c r="H4" i="3"/>
  <c r="F4" i="3"/>
  <c r="E4" i="3"/>
  <c r="E4" i="2"/>
  <c r="I4" i="4" s="1"/>
  <c r="I6" i="4"/>
  <c r="I7" i="4"/>
  <c r="I8" i="4"/>
  <c r="I9" i="4"/>
  <c r="I10" i="4"/>
  <c r="I11" i="4"/>
  <c r="I12" i="4"/>
  <c r="I13" i="4"/>
  <c r="I14" i="4"/>
  <c r="I15" i="4"/>
  <c r="I16" i="4"/>
  <c r="G6" i="4"/>
  <c r="G7" i="4"/>
  <c r="G8" i="4"/>
  <c r="G9" i="4"/>
  <c r="G10" i="4"/>
  <c r="G11" i="4"/>
  <c r="G12" i="4"/>
  <c r="G13" i="4"/>
  <c r="G14" i="4"/>
  <c r="G15" i="4"/>
  <c r="G16" i="4"/>
  <c r="E6" i="4"/>
  <c r="E7" i="4"/>
  <c r="E8" i="4"/>
  <c r="E9" i="4"/>
  <c r="E10" i="4"/>
  <c r="E11" i="4"/>
  <c r="E12" i="4"/>
  <c r="E13" i="4"/>
  <c r="E14" i="4"/>
  <c r="E15" i="4"/>
  <c r="E16" i="4"/>
  <c r="C5" i="4"/>
  <c r="C6" i="4"/>
  <c r="C7" i="4"/>
  <c r="C8" i="4"/>
  <c r="C9" i="4"/>
  <c r="C10" i="4"/>
  <c r="C11" i="4"/>
  <c r="C12" i="4"/>
  <c r="C13" i="4"/>
  <c r="C14" i="4"/>
  <c r="C15" i="4"/>
  <c r="C16" i="4"/>
  <c r="C4" i="4"/>
  <c r="B4" i="4"/>
  <c r="D4" i="4"/>
  <c r="I5" i="4" l="1"/>
  <c r="H4" i="2"/>
  <c r="F4" i="2"/>
  <c r="J5" i="4"/>
  <c r="K5" i="4"/>
  <c r="L5" i="4"/>
  <c r="J6" i="4"/>
  <c r="K6" i="4"/>
  <c r="L6" i="4"/>
  <c r="J7" i="4"/>
  <c r="K7" i="4"/>
  <c r="L7" i="4"/>
  <c r="J8" i="4"/>
  <c r="K8" i="4"/>
  <c r="L8" i="4"/>
  <c r="J9" i="4"/>
  <c r="K9" i="4"/>
  <c r="L9" i="4"/>
  <c r="J10" i="4"/>
  <c r="K10" i="4"/>
  <c r="L10" i="4"/>
  <c r="J11" i="4"/>
  <c r="K11" i="4"/>
  <c r="L11" i="4"/>
  <c r="J12" i="4"/>
  <c r="K12" i="4"/>
  <c r="L12" i="4"/>
  <c r="J13" i="4"/>
  <c r="K13" i="4"/>
  <c r="L13" i="4"/>
  <c r="J14" i="4"/>
  <c r="K14" i="4"/>
  <c r="L14" i="4"/>
  <c r="J15" i="4"/>
  <c r="K15" i="4"/>
  <c r="L15" i="4"/>
  <c r="J16" i="4"/>
  <c r="K16" i="4"/>
  <c r="L16" i="4"/>
  <c r="H5" i="4"/>
  <c r="H6" i="4"/>
  <c r="H7" i="4"/>
  <c r="H8" i="4"/>
  <c r="H9" i="4"/>
  <c r="H10" i="4"/>
  <c r="H11" i="4"/>
  <c r="H12" i="4"/>
  <c r="H13" i="4"/>
  <c r="H14" i="4"/>
  <c r="H15" i="4"/>
  <c r="H16" i="4"/>
  <c r="F5" i="4"/>
  <c r="F6" i="4"/>
  <c r="F7" i="4"/>
  <c r="F8" i="4"/>
  <c r="F9" i="4"/>
  <c r="F10" i="4"/>
  <c r="F11" i="4"/>
  <c r="F12" i="4"/>
  <c r="F13" i="4"/>
  <c r="F14" i="4"/>
  <c r="F15" i="4"/>
  <c r="F16" i="4"/>
  <c r="D6" i="4"/>
  <c r="D7" i="4"/>
  <c r="D8" i="4"/>
  <c r="D9" i="4"/>
  <c r="D10" i="4"/>
  <c r="D11" i="4"/>
  <c r="D12" i="4"/>
  <c r="D13" i="4"/>
  <c r="D14" i="4"/>
  <c r="D15" i="4"/>
  <c r="D16" i="4"/>
  <c r="B5" i="4"/>
  <c r="B6" i="4"/>
  <c r="B7" i="4"/>
  <c r="B8" i="4"/>
  <c r="B9" i="4"/>
  <c r="B10" i="4"/>
  <c r="B11" i="4"/>
  <c r="B12" i="4"/>
  <c r="B13" i="4"/>
  <c r="B14" i="4"/>
  <c r="B15" i="4"/>
  <c r="B16" i="4"/>
  <c r="L4" i="4"/>
  <c r="K4" i="4"/>
  <c r="J4" i="4"/>
  <c r="H4" i="4"/>
</calcChain>
</file>

<file path=xl/sharedStrings.xml><?xml version="1.0" encoding="utf-8"?>
<sst xmlns="http://schemas.openxmlformats.org/spreadsheetml/2006/main" count="88" uniqueCount="41">
  <si>
    <t>１２月</t>
  </si>
  <si>
    <t>６月</t>
  </si>
  <si>
    <t>区分</t>
    <rPh sb="0" eb="2">
      <t>クブン</t>
    </rPh>
    <phoneticPr fontId="1"/>
  </si>
  <si>
    <t>合計</t>
    <rPh sb="0" eb="2">
      <t>ゴウケイ</t>
    </rPh>
    <phoneticPr fontId="1"/>
  </si>
  <si>
    <t>４月</t>
    <rPh sb="1" eb="2">
      <t>ツキ</t>
    </rPh>
    <phoneticPr fontId="1"/>
  </si>
  <si>
    <t>７月</t>
  </si>
  <si>
    <t>９月</t>
  </si>
  <si>
    <t>１０月</t>
  </si>
  <si>
    <t>８月</t>
  </si>
  <si>
    <t>５月</t>
    <rPh sb="1" eb="2">
      <t>ツキ</t>
    </rPh>
    <phoneticPr fontId="1"/>
  </si>
  <si>
    <t>１１月</t>
  </si>
  <si>
    <t>２月</t>
  </si>
  <si>
    <t>１月</t>
  </si>
  <si>
    <t>※１　労働した月の賃金支払額を計上すること。（例）４月末〆の実績を５月10日に支払う場合は４月分に計上する。</t>
    <rPh sb="3" eb="5">
      <t>ロウドウ</t>
    </rPh>
    <rPh sb="7" eb="8">
      <t>ツキ</t>
    </rPh>
    <rPh sb="9" eb="11">
      <t>チンギン</t>
    </rPh>
    <rPh sb="11" eb="13">
      <t>シハラ</t>
    </rPh>
    <rPh sb="13" eb="14">
      <t>ガク</t>
    </rPh>
    <rPh sb="15" eb="17">
      <t>ケイジョウ</t>
    </rPh>
    <rPh sb="23" eb="24">
      <t>レイ</t>
    </rPh>
    <rPh sb="26" eb="27">
      <t>ツキ</t>
    </rPh>
    <rPh sb="27" eb="28">
      <t>マツ</t>
    </rPh>
    <rPh sb="30" eb="32">
      <t>ジッセキ</t>
    </rPh>
    <rPh sb="34" eb="35">
      <t>ツキ</t>
    </rPh>
    <rPh sb="37" eb="38">
      <t>ヒ</t>
    </rPh>
    <rPh sb="39" eb="41">
      <t>シハラ</t>
    </rPh>
    <rPh sb="42" eb="44">
      <t>バアイ</t>
    </rPh>
    <rPh sb="46" eb="47">
      <t>ツキ</t>
    </rPh>
    <rPh sb="47" eb="48">
      <t>ブン</t>
    </rPh>
    <rPh sb="49" eb="51">
      <t>ケイジョウ</t>
    </rPh>
    <phoneticPr fontId="1"/>
  </si>
  <si>
    <t>※２　社会保険料等事業主負担分を含めること。</t>
    <rPh sb="3" eb="5">
      <t>シャカイ</t>
    </rPh>
    <rPh sb="5" eb="8">
      <t>ホケンリョウ</t>
    </rPh>
    <rPh sb="8" eb="9">
      <t>トウ</t>
    </rPh>
    <rPh sb="9" eb="12">
      <t>ジギョウヌシ</t>
    </rPh>
    <rPh sb="12" eb="15">
      <t>フタンブン</t>
    </rPh>
    <rPh sb="16" eb="17">
      <t>フク</t>
    </rPh>
    <phoneticPr fontId="1"/>
  </si>
  <si>
    <t>※５　利用者の当該月に勤務した労働時間の合計。単位は「時間」とすること。小数点第１位は切捨て。</t>
    <rPh sb="3" eb="6">
      <t>リヨウシャ</t>
    </rPh>
    <rPh sb="7" eb="9">
      <t>トウガイ</t>
    </rPh>
    <rPh sb="9" eb="10">
      <t>ツキ</t>
    </rPh>
    <rPh sb="11" eb="13">
      <t>キンム</t>
    </rPh>
    <rPh sb="15" eb="17">
      <t>ロウドウ</t>
    </rPh>
    <rPh sb="17" eb="19">
      <t>ジカン</t>
    </rPh>
    <rPh sb="20" eb="22">
      <t>ゴウケイ</t>
    </rPh>
    <rPh sb="23" eb="25">
      <t>タンイ</t>
    </rPh>
    <rPh sb="27" eb="29">
      <t>ジカン</t>
    </rPh>
    <rPh sb="36" eb="39">
      <t>ショウスウテン</t>
    </rPh>
    <rPh sb="39" eb="40">
      <t>ダイ</t>
    </rPh>
    <rPh sb="41" eb="42">
      <t>イ</t>
    </rPh>
    <rPh sb="43" eb="45">
      <t>キリス</t>
    </rPh>
    <phoneticPr fontId="1"/>
  </si>
  <si>
    <t>※４　原材料費や生産活動に係る経費（厨房リース費など）を計上すること。光熱水費についても使用する場合は計上すること。</t>
    <rPh sb="3" eb="6">
      <t>ゲンザイリョウ</t>
    </rPh>
    <rPh sb="6" eb="7">
      <t>ヒ</t>
    </rPh>
    <rPh sb="8" eb="10">
      <t>セイサン</t>
    </rPh>
    <rPh sb="10" eb="12">
      <t>カツドウ</t>
    </rPh>
    <rPh sb="13" eb="14">
      <t>カカ</t>
    </rPh>
    <rPh sb="15" eb="17">
      <t>ケイヒ</t>
    </rPh>
    <rPh sb="18" eb="20">
      <t>チュウボウ</t>
    </rPh>
    <rPh sb="23" eb="24">
      <t>ヒ</t>
    </rPh>
    <rPh sb="28" eb="30">
      <t>ケイジョウ</t>
    </rPh>
    <rPh sb="35" eb="39">
      <t>コウネツスイヒ</t>
    </rPh>
    <rPh sb="44" eb="46">
      <t>シヨウ</t>
    </rPh>
    <rPh sb="48" eb="50">
      <t>バアイ</t>
    </rPh>
    <rPh sb="51" eb="53">
      <t>ケイジョウ</t>
    </rPh>
    <phoneticPr fontId="1"/>
  </si>
  <si>
    <t>３月</t>
  </si>
  <si>
    <t>※３　実際に収入した月の金額を計上すること。ただし、消費税は含めないこと。</t>
    <rPh sb="3" eb="5">
      <t>ジッサイ</t>
    </rPh>
    <rPh sb="6" eb="8">
      <t>シュウニュウ</t>
    </rPh>
    <rPh sb="10" eb="11">
      <t>ツキ</t>
    </rPh>
    <rPh sb="12" eb="14">
      <t>キンガク</t>
    </rPh>
    <rPh sb="15" eb="17">
      <t>ケイジョウ</t>
    </rPh>
    <phoneticPr fontId="1"/>
  </si>
  <si>
    <r>
      <rPr>
        <sz val="12"/>
        <color indexed="10"/>
        <rFont val="Meiryo UI"/>
        <family val="3"/>
        <charset val="128"/>
      </rPr>
      <t>【Ａ】</t>
    </r>
    <r>
      <rPr>
        <sz val="12"/>
        <color indexed="8"/>
        <rFont val="Meiryo UI"/>
        <family val="3"/>
        <charset val="128"/>
      </rPr>
      <t xml:space="preserve">
賃金支払総額
※１・２</t>
    </r>
    <rPh sb="4" eb="6">
      <t>チンギン</t>
    </rPh>
    <rPh sb="6" eb="8">
      <t>シハラ</t>
    </rPh>
    <rPh sb="8" eb="10">
      <t>ソウガク</t>
    </rPh>
    <phoneticPr fontId="1"/>
  </si>
  <si>
    <r>
      <rPr>
        <sz val="12"/>
        <color indexed="10"/>
        <rFont val="Meiryo UI"/>
        <family val="3"/>
        <charset val="128"/>
      </rPr>
      <t>【Ｂ】</t>
    </r>
    <r>
      <rPr>
        <sz val="12"/>
        <color indexed="8"/>
        <rFont val="Meiryo UI"/>
        <family val="3"/>
        <charset val="128"/>
      </rPr>
      <t xml:space="preserve">
生産活動収入
※３</t>
    </r>
    <rPh sb="4" eb="6">
      <t>セイサン</t>
    </rPh>
    <rPh sb="6" eb="8">
      <t>カツドウ</t>
    </rPh>
    <rPh sb="8" eb="10">
      <t>シュウニュウ</t>
    </rPh>
    <phoneticPr fontId="1"/>
  </si>
  <si>
    <r>
      <rPr>
        <sz val="12"/>
        <color indexed="10"/>
        <rFont val="Meiryo UI"/>
        <family val="3"/>
        <charset val="128"/>
      </rPr>
      <t>【Ｃ】</t>
    </r>
    <r>
      <rPr>
        <sz val="12"/>
        <color indexed="8"/>
        <rFont val="Meiryo UI"/>
        <family val="3"/>
        <charset val="128"/>
      </rPr>
      <t xml:space="preserve">
生産活動必要経費
※４</t>
    </r>
    <rPh sb="4" eb="6">
      <t>セイサン</t>
    </rPh>
    <rPh sb="6" eb="8">
      <t>カツドウ</t>
    </rPh>
    <rPh sb="8" eb="10">
      <t>ヒツヨウ</t>
    </rPh>
    <rPh sb="10" eb="12">
      <t>ケイヒ</t>
    </rPh>
    <phoneticPr fontId="1"/>
  </si>
  <si>
    <r>
      <rPr>
        <sz val="12"/>
        <color indexed="10"/>
        <rFont val="Meiryo UI"/>
        <family val="3"/>
        <charset val="128"/>
      </rPr>
      <t>【Ｄ】</t>
    </r>
    <r>
      <rPr>
        <sz val="12"/>
        <color indexed="8"/>
        <rFont val="Meiryo UI"/>
        <family val="3"/>
        <charset val="128"/>
      </rPr>
      <t xml:space="preserve">
生産活動収益
</t>
    </r>
    <r>
      <rPr>
        <sz val="12"/>
        <color indexed="10"/>
        <rFont val="Meiryo UI"/>
        <family val="3"/>
        <charset val="128"/>
      </rPr>
      <t>（Ｂ－Ｃ）</t>
    </r>
    <rPh sb="4" eb="6">
      <t>セイサン</t>
    </rPh>
    <rPh sb="6" eb="8">
      <t>カツドウ</t>
    </rPh>
    <rPh sb="8" eb="10">
      <t>シュウエキ</t>
    </rPh>
    <phoneticPr fontId="1"/>
  </si>
  <si>
    <r>
      <t xml:space="preserve">
他会計からの充当額
</t>
    </r>
    <r>
      <rPr>
        <sz val="12"/>
        <color indexed="10"/>
        <rFont val="Meiryo UI"/>
        <family val="3"/>
        <charset val="128"/>
      </rPr>
      <t>（Ａ－Ｄ）</t>
    </r>
    <rPh sb="1" eb="2">
      <t>タ</t>
    </rPh>
    <rPh sb="2" eb="4">
      <t>カイケイ</t>
    </rPh>
    <rPh sb="7" eb="9">
      <t>ジュウトウ</t>
    </rPh>
    <rPh sb="9" eb="10">
      <t>ガク</t>
    </rPh>
    <phoneticPr fontId="1"/>
  </si>
  <si>
    <r>
      <rPr>
        <sz val="12"/>
        <color indexed="10"/>
        <rFont val="Meiryo UI"/>
        <family val="3"/>
        <charset val="128"/>
      </rPr>
      <t>【Ｅ】</t>
    </r>
    <r>
      <rPr>
        <sz val="12"/>
        <color indexed="8"/>
        <rFont val="Meiryo UI"/>
        <family val="3"/>
        <charset val="128"/>
      </rPr>
      <t xml:space="preserve">
総労働時間
※５</t>
    </r>
    <rPh sb="4" eb="5">
      <t>ソウ</t>
    </rPh>
    <rPh sb="5" eb="7">
      <t>ロウドウ</t>
    </rPh>
    <rPh sb="7" eb="9">
      <t>ジカン</t>
    </rPh>
    <phoneticPr fontId="1"/>
  </si>
  <si>
    <r>
      <t xml:space="preserve">
時給換算額
</t>
    </r>
    <r>
      <rPr>
        <sz val="12"/>
        <color indexed="10"/>
        <rFont val="Meiryo UI"/>
        <family val="3"/>
        <charset val="128"/>
      </rPr>
      <t>（Ｄ÷Ｅ）</t>
    </r>
    <rPh sb="1" eb="3">
      <t>ジキュウ</t>
    </rPh>
    <rPh sb="3" eb="5">
      <t>カンサン</t>
    </rPh>
    <rPh sb="5" eb="6">
      <t>ガク</t>
    </rPh>
    <phoneticPr fontId="1"/>
  </si>
  <si>
    <r>
      <rPr>
        <sz val="12"/>
        <color indexed="10"/>
        <rFont val="Meiryo UI"/>
        <family val="3"/>
        <charset val="128"/>
      </rPr>
      <t>【Ａ】</t>
    </r>
    <r>
      <rPr>
        <sz val="12"/>
        <color indexed="8"/>
        <rFont val="Meiryo UI"/>
        <family val="3"/>
        <charset val="128"/>
      </rPr>
      <t xml:space="preserve">
賃金支払総額差
※１・２</t>
    </r>
    <rPh sb="4" eb="6">
      <t>チンギン</t>
    </rPh>
    <rPh sb="6" eb="8">
      <t>シハラ</t>
    </rPh>
    <rPh sb="8" eb="10">
      <t>ソウガク</t>
    </rPh>
    <rPh sb="10" eb="11">
      <t>サ</t>
    </rPh>
    <phoneticPr fontId="1"/>
  </si>
  <si>
    <r>
      <rPr>
        <sz val="12"/>
        <color indexed="10"/>
        <rFont val="Meiryo UI"/>
        <family val="3"/>
        <charset val="128"/>
      </rPr>
      <t>【Ｂ】</t>
    </r>
    <r>
      <rPr>
        <sz val="12"/>
        <color indexed="8"/>
        <rFont val="Meiryo UI"/>
        <family val="3"/>
        <charset val="128"/>
      </rPr>
      <t xml:space="preserve">
生産活動収入差
※３</t>
    </r>
    <rPh sb="4" eb="6">
      <t>セイサン</t>
    </rPh>
    <rPh sb="6" eb="8">
      <t>カツドウ</t>
    </rPh>
    <rPh sb="8" eb="10">
      <t>シュウニュウ</t>
    </rPh>
    <rPh sb="10" eb="11">
      <t>サ</t>
    </rPh>
    <phoneticPr fontId="1"/>
  </si>
  <si>
    <r>
      <rPr>
        <sz val="12"/>
        <color indexed="10"/>
        <rFont val="Meiryo UI"/>
        <family val="3"/>
        <charset val="128"/>
      </rPr>
      <t>【Ｃ】</t>
    </r>
    <r>
      <rPr>
        <sz val="12"/>
        <color indexed="8"/>
        <rFont val="Meiryo UI"/>
        <family val="3"/>
        <charset val="128"/>
      </rPr>
      <t xml:space="preserve">
生産活動必要経費差
※４</t>
    </r>
    <rPh sb="4" eb="6">
      <t>セイサン</t>
    </rPh>
    <rPh sb="6" eb="8">
      <t>カツドウ</t>
    </rPh>
    <rPh sb="8" eb="10">
      <t>ヒツヨウ</t>
    </rPh>
    <rPh sb="10" eb="12">
      <t>ケイヒ</t>
    </rPh>
    <rPh sb="12" eb="13">
      <t>サ</t>
    </rPh>
    <phoneticPr fontId="1"/>
  </si>
  <si>
    <r>
      <rPr>
        <sz val="12"/>
        <color indexed="10"/>
        <rFont val="Meiryo UI"/>
        <family val="3"/>
        <charset val="128"/>
      </rPr>
      <t>【Ｄ】</t>
    </r>
    <r>
      <rPr>
        <sz val="12"/>
        <color indexed="8"/>
        <rFont val="Meiryo UI"/>
        <family val="3"/>
        <charset val="128"/>
      </rPr>
      <t xml:space="preserve">
生産活動収益差
</t>
    </r>
    <r>
      <rPr>
        <sz val="12"/>
        <color indexed="10"/>
        <rFont val="Meiryo UI"/>
        <family val="3"/>
        <charset val="128"/>
      </rPr>
      <t>（Ｂ－Ｃ）</t>
    </r>
    <rPh sb="4" eb="6">
      <t>セイサン</t>
    </rPh>
    <rPh sb="6" eb="8">
      <t>カツドウ</t>
    </rPh>
    <rPh sb="8" eb="10">
      <t>シュウエキ</t>
    </rPh>
    <rPh sb="10" eb="11">
      <t>サ</t>
    </rPh>
    <phoneticPr fontId="1"/>
  </si>
  <si>
    <r>
      <t xml:space="preserve">
他会計からの充当額差
</t>
    </r>
    <r>
      <rPr>
        <sz val="12"/>
        <color indexed="10"/>
        <rFont val="Meiryo UI"/>
        <family val="3"/>
        <charset val="128"/>
      </rPr>
      <t>（Ａ－Ｄ）</t>
    </r>
    <rPh sb="1" eb="2">
      <t>タ</t>
    </rPh>
    <rPh sb="2" eb="4">
      <t>カイケイ</t>
    </rPh>
    <rPh sb="7" eb="9">
      <t>ジュウトウ</t>
    </rPh>
    <rPh sb="9" eb="10">
      <t>ガク</t>
    </rPh>
    <rPh sb="10" eb="11">
      <t>サ</t>
    </rPh>
    <phoneticPr fontId="1"/>
  </si>
  <si>
    <r>
      <rPr>
        <sz val="12"/>
        <color indexed="10"/>
        <rFont val="Meiryo UI"/>
        <family val="3"/>
        <charset val="128"/>
      </rPr>
      <t>【Ｅ】</t>
    </r>
    <r>
      <rPr>
        <sz val="12"/>
        <color indexed="8"/>
        <rFont val="Meiryo UI"/>
        <family val="3"/>
        <charset val="128"/>
      </rPr>
      <t xml:space="preserve">
総労働時間差
※５</t>
    </r>
    <rPh sb="4" eb="5">
      <t>ソウ</t>
    </rPh>
    <rPh sb="5" eb="7">
      <t>ロウドウ</t>
    </rPh>
    <rPh sb="7" eb="9">
      <t>ジカン</t>
    </rPh>
    <rPh sb="9" eb="10">
      <t>サ</t>
    </rPh>
    <phoneticPr fontId="1"/>
  </si>
  <si>
    <r>
      <t xml:space="preserve">
時給換算額差
</t>
    </r>
    <r>
      <rPr>
        <sz val="12"/>
        <color indexed="10"/>
        <rFont val="Meiryo UI"/>
        <family val="3"/>
        <charset val="128"/>
      </rPr>
      <t>（Ｄ÷Ｅ）</t>
    </r>
    <rPh sb="1" eb="3">
      <t>ジキュウ</t>
    </rPh>
    <rPh sb="3" eb="5">
      <t>カンサン</t>
    </rPh>
    <rPh sb="5" eb="6">
      <t>ガク</t>
    </rPh>
    <rPh sb="6" eb="7">
      <t>サ</t>
    </rPh>
    <phoneticPr fontId="1"/>
  </si>
  <si>
    <r>
      <t>令和５年度　生産活動実績確認表　</t>
    </r>
    <r>
      <rPr>
        <sz val="10"/>
        <color indexed="8"/>
        <rFont val="Meiryo UI"/>
        <family val="3"/>
        <charset val="128"/>
      </rPr>
      <t>※昨年度（１年間）の実績がない事業者は提出期限直前までの実績のすべてを記載すること</t>
    </r>
    <rPh sb="0" eb="2">
      <t>レイワ</t>
    </rPh>
    <rPh sb="3" eb="4">
      <t>ネン</t>
    </rPh>
    <rPh sb="4" eb="5">
      <t>ド</t>
    </rPh>
    <rPh sb="6" eb="8">
      <t>セイサン</t>
    </rPh>
    <rPh sb="8" eb="10">
      <t>カツドウ</t>
    </rPh>
    <rPh sb="10" eb="12">
      <t>ジッセキ</t>
    </rPh>
    <rPh sb="12" eb="14">
      <t>カクニン</t>
    </rPh>
    <rPh sb="14" eb="15">
      <t>ヒョウ</t>
    </rPh>
    <rPh sb="35" eb="37">
      <t>テイシュツ</t>
    </rPh>
    <rPh sb="37" eb="39">
      <t>キゲン</t>
    </rPh>
    <rPh sb="39" eb="41">
      <t>チョクゼン</t>
    </rPh>
    <rPh sb="51" eb="53">
      <t>キサイ</t>
    </rPh>
    <phoneticPr fontId="1"/>
  </si>
  <si>
    <r>
      <t>令和６年度　生産活動実績確認表　</t>
    </r>
    <r>
      <rPr>
        <sz val="10"/>
        <color indexed="8"/>
        <rFont val="Meiryo UI"/>
        <family val="3"/>
        <charset val="128"/>
      </rPr>
      <t>※昨年度（１年間）の実績がない事業者は提出期限直前までの実績のすべてを記載すること</t>
    </r>
    <rPh sb="0" eb="2">
      <t>レイワ</t>
    </rPh>
    <rPh sb="3" eb="4">
      <t>ネン</t>
    </rPh>
    <rPh sb="4" eb="5">
      <t>ド</t>
    </rPh>
    <rPh sb="6" eb="8">
      <t>セイサン</t>
    </rPh>
    <rPh sb="8" eb="10">
      <t>カツドウ</t>
    </rPh>
    <rPh sb="10" eb="12">
      <t>ジッセキ</t>
    </rPh>
    <rPh sb="12" eb="14">
      <t>カクニン</t>
    </rPh>
    <rPh sb="14" eb="15">
      <t>ヒョウ</t>
    </rPh>
    <rPh sb="35" eb="37">
      <t>テイシュツ</t>
    </rPh>
    <rPh sb="37" eb="39">
      <t>キゲン</t>
    </rPh>
    <rPh sb="39" eb="41">
      <t>チョクゼン</t>
    </rPh>
    <rPh sb="51" eb="53">
      <t>キサイ</t>
    </rPh>
    <phoneticPr fontId="1"/>
  </si>
  <si>
    <r>
      <t>令和６年度　生産活動実績確認比較表　</t>
    </r>
    <r>
      <rPr>
        <sz val="10"/>
        <color indexed="8"/>
        <rFont val="Meiryo UI"/>
        <family val="3"/>
        <charset val="128"/>
      </rPr>
      <t>※昨年度（１年間）の実績がない事業者は提出期限直前までの実績のすべてを記載すること</t>
    </r>
    <rPh sb="0" eb="2">
      <t>レイワ</t>
    </rPh>
    <rPh sb="3" eb="5">
      <t>ネンド</t>
    </rPh>
    <rPh sb="4" eb="5">
      <t>ド</t>
    </rPh>
    <rPh sb="6" eb="8">
      <t>セイサン</t>
    </rPh>
    <rPh sb="8" eb="10">
      <t>カツドウ</t>
    </rPh>
    <rPh sb="10" eb="12">
      <t>ジッセキ</t>
    </rPh>
    <rPh sb="12" eb="14">
      <t>カクニン</t>
    </rPh>
    <rPh sb="14" eb="16">
      <t>ヒカク</t>
    </rPh>
    <rPh sb="16" eb="17">
      <t>ヒョウ</t>
    </rPh>
    <rPh sb="37" eb="39">
      <t>テイシュツ</t>
    </rPh>
    <rPh sb="39" eb="41">
      <t>キゲン</t>
    </rPh>
    <rPh sb="41" eb="43">
      <t>チョクゼン</t>
    </rPh>
    <rPh sb="53" eb="55">
      <t>キサイ</t>
    </rPh>
    <phoneticPr fontId="1"/>
  </si>
  <si>
    <t>【既存事業者用】</t>
  </si>
  <si>
    <t>賃金支払い
対前年度比(%)</t>
    <rPh sb="0" eb="2">
      <t>チンギン</t>
    </rPh>
    <rPh sb="2" eb="4">
      <t>シハラ</t>
    </rPh>
    <rPh sb="6" eb="7">
      <t>タイ</t>
    </rPh>
    <rPh sb="7" eb="11">
      <t>ゼンネンドヒ</t>
    </rPh>
    <phoneticPr fontId="1"/>
  </si>
  <si>
    <t>生産活動収入
対前年度比(%)</t>
    <rPh sb="0" eb="2">
      <t>セイサン</t>
    </rPh>
    <rPh sb="2" eb="4">
      <t>カツドウ</t>
    </rPh>
    <rPh sb="4" eb="6">
      <t>シュウニュウ</t>
    </rPh>
    <phoneticPr fontId="1"/>
  </si>
  <si>
    <r>
      <t>生産活動必要経費</t>
    </r>
    <r>
      <rPr>
        <strike/>
        <sz val="12"/>
        <color rgb="FF000000"/>
        <rFont val="Meiryo UI"/>
        <family val="3"/>
        <charset val="128"/>
      </rPr>
      <t xml:space="preserve">
</t>
    </r>
    <r>
      <rPr>
        <sz val="12"/>
        <color rgb="FF000000"/>
        <rFont val="Meiryo UI"/>
        <family val="3"/>
        <charset val="128"/>
      </rPr>
      <t>対前年度比</t>
    </r>
    <r>
      <rPr>
        <sz val="12"/>
        <color indexed="8"/>
        <rFont val="Meiryo UI"/>
        <family val="3"/>
        <charset val="128"/>
      </rPr>
      <t>(%)</t>
    </r>
    <rPh sb="0" eb="2">
      <t>セイサン</t>
    </rPh>
    <rPh sb="2" eb="4">
      <t>カツドウ</t>
    </rPh>
    <rPh sb="4" eb="6">
      <t>ヒツヨウ</t>
    </rPh>
    <rPh sb="6" eb="8">
      <t>ケイヒ</t>
    </rPh>
    <rPh sb="9" eb="10">
      <t>タイ</t>
    </rPh>
    <rPh sb="10" eb="13">
      <t>ゼンネンド</t>
    </rPh>
    <rPh sb="13" eb="14">
      <t>ヒ</t>
    </rPh>
    <phoneticPr fontId="1"/>
  </si>
  <si>
    <r>
      <t>生産活動</t>
    </r>
    <r>
      <rPr>
        <sz val="12"/>
        <color rgb="FF000000"/>
        <rFont val="Meiryo UI"/>
        <family val="3"/>
        <charset val="128"/>
      </rPr>
      <t>収益</t>
    </r>
    <r>
      <rPr>
        <sz val="12"/>
        <color indexed="8"/>
        <rFont val="Meiryo UI"/>
        <family val="3"/>
        <charset val="128"/>
      </rPr>
      <t xml:space="preserve">
対前年度比(%)</t>
    </r>
    <rPh sb="0" eb="2">
      <t>セイサン</t>
    </rPh>
    <rPh sb="2" eb="4">
      <t>カツドウ</t>
    </rPh>
    <rPh sb="4" eb="6">
      <t>シュウエキ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</si>
</sst>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ＭＳ Ｐゴシック"/>
      <charset val="1"/>
    </font>
    <font>
      <sz val="6"/>
      <name val="ＭＳ Ｐゴシック"/>
      <family val="3"/>
      <charset val="128"/>
    </font>
    <font>
      <sz val="11"/>
      <color indexed="8"/>
      <name val="ＭＳ Ｐゴシック"/>
      <family val="3"/>
      <charset val="128"/>
    </font>
    <font>
      <sz val="12"/>
      <color indexed="8"/>
      <name val="Meiryo UI"/>
      <family val="3"/>
      <charset val="128"/>
    </font>
    <font>
      <sz val="14"/>
      <color indexed="8"/>
      <name val="Meiryo UI"/>
      <family val="3"/>
      <charset val="128"/>
    </font>
    <font>
      <sz val="10"/>
      <color indexed="8"/>
      <name val="Meiryo UI"/>
      <family val="3"/>
      <charset val="128"/>
    </font>
    <font>
      <sz val="12"/>
      <color indexed="10"/>
      <name val="Meiryo UI"/>
      <family val="3"/>
      <charset val="128"/>
    </font>
    <font>
      <strike/>
      <sz val="12"/>
      <color rgb="FF000000"/>
      <name val="Meiryo UI"/>
      <family val="3"/>
      <charset val="128"/>
    </font>
    <font>
      <sz val="12"/>
      <color rgb="FF000000"/>
      <name val="Meiryo UI"/>
      <family val="3"/>
      <charset val="128"/>
    </font>
    <font>
      <b/>
      <sz val="14"/>
      <color rgb="FFFF0000"/>
      <name val="Meiryo UI"/>
      <family val="3"/>
      <charset val="128"/>
    </font>
  </fonts>
  <fills count="5">
    <fill>
      <patternFill patternType="none"/>
    </fill>
    <fill>
      <patternFill patternType="gray125"/>
    </fill>
    <fill>
      <patternFill patternType="solid">
        <fgColor indexed="22"/>
        <bgColor indexed="64"/>
      </patternFill>
    </fill>
    <fill>
      <patternFill patternType="solid">
        <fgColor indexed="47"/>
        <bgColor indexed="64"/>
      </patternFill>
    </fill>
    <fill>
      <patternFill patternType="solid">
        <fgColor rgb="FFFFFF99"/>
        <bgColor indexed="64"/>
      </patternFill>
    </fill>
  </fills>
  <borders count="30">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s>
  <cellStyleXfs count="2">
    <xf numFmtId="0" fontId="0" fillId="0" borderId="0">
      <alignment vertical="center"/>
    </xf>
    <xf numFmtId="38" fontId="2" fillId="0" borderId="0" applyFill="0" applyBorder="0" applyAlignment="0" applyProtection="0">
      <alignment vertical="center"/>
    </xf>
  </cellStyleXfs>
  <cellXfs count="45">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Border="1">
      <alignmen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shrinkToFit="1"/>
    </xf>
    <xf numFmtId="0" fontId="3" fillId="3"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3" borderId="4" xfId="0" applyFont="1" applyFill="1" applyBorder="1" applyAlignment="1">
      <alignment horizontal="center" vertical="center" wrapText="1"/>
    </xf>
    <xf numFmtId="0" fontId="3" fillId="0" borderId="5" xfId="0" applyFont="1" applyBorder="1" applyAlignment="1">
      <alignment horizontal="center" vertical="center"/>
    </xf>
    <xf numFmtId="38" fontId="3" fillId="0" borderId="6" xfId="1" applyFont="1" applyBorder="1">
      <alignment vertical="center"/>
    </xf>
    <xf numFmtId="38" fontId="3" fillId="0" borderId="7" xfId="1" applyFont="1" applyBorder="1">
      <alignment vertical="center"/>
    </xf>
    <xf numFmtId="38" fontId="3" fillId="0" borderId="8" xfId="1" applyFont="1" applyBorder="1">
      <alignment vertical="center"/>
    </xf>
    <xf numFmtId="0" fontId="3" fillId="0" borderId="9" xfId="0" applyFont="1" applyBorder="1" applyAlignment="1">
      <alignment horizontal="center" vertical="center"/>
    </xf>
    <xf numFmtId="38" fontId="3" fillId="0" borderId="10" xfId="1" applyFont="1" applyBorder="1">
      <alignment vertical="center"/>
    </xf>
    <xf numFmtId="38" fontId="3" fillId="0" borderId="11" xfId="1" applyFont="1" applyBorder="1">
      <alignment vertical="center"/>
    </xf>
    <xf numFmtId="38" fontId="3" fillId="0" borderId="12" xfId="1" applyFont="1" applyBorder="1">
      <alignment vertical="center"/>
    </xf>
    <xf numFmtId="38" fontId="3" fillId="0" borderId="8" xfId="1" applyNumberFormat="1" applyFont="1" applyBorder="1">
      <alignment vertical="center"/>
    </xf>
    <xf numFmtId="0" fontId="9" fillId="0" borderId="0" xfId="0" applyFont="1" applyAlignment="1">
      <alignment horizontal="right" vertical="center"/>
    </xf>
    <xf numFmtId="0" fontId="3" fillId="0" borderId="13" xfId="0" applyFont="1" applyBorder="1" applyAlignment="1">
      <alignment horizontal="center" vertical="center"/>
    </xf>
    <xf numFmtId="38" fontId="3" fillId="0" borderId="14" xfId="1" applyFont="1" applyBorder="1">
      <alignment vertical="center"/>
    </xf>
    <xf numFmtId="38" fontId="3" fillId="0" borderId="15" xfId="1" applyFont="1" applyBorder="1">
      <alignment vertical="center"/>
    </xf>
    <xf numFmtId="0" fontId="3" fillId="0" borderId="16" xfId="0" applyFont="1" applyBorder="1" applyAlignment="1">
      <alignment horizontal="center" vertical="center"/>
    </xf>
    <xf numFmtId="38" fontId="3" fillId="0" borderId="17" xfId="1" applyFont="1" applyBorder="1">
      <alignment vertical="center"/>
    </xf>
    <xf numFmtId="38" fontId="3" fillId="0" borderId="18" xfId="1" applyFont="1" applyBorder="1">
      <alignment vertical="center"/>
    </xf>
    <xf numFmtId="38" fontId="3" fillId="0" borderId="19" xfId="1" applyFont="1" applyBorder="1">
      <alignment vertical="center"/>
    </xf>
    <xf numFmtId="38" fontId="3" fillId="0" borderId="20" xfId="1" applyFont="1" applyBorder="1">
      <alignment vertical="center"/>
    </xf>
    <xf numFmtId="0" fontId="3" fillId="2" borderId="21" xfId="0" applyFont="1" applyFill="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38" fontId="3" fillId="0" borderId="27" xfId="1" applyFont="1" applyBorder="1">
      <alignment vertical="center"/>
    </xf>
    <xf numFmtId="38" fontId="3" fillId="0" borderId="28" xfId="1" applyFont="1" applyBorder="1">
      <alignment vertical="center"/>
    </xf>
    <xf numFmtId="38" fontId="3" fillId="0" borderId="29" xfId="1" applyFont="1" applyBorder="1">
      <alignment vertical="center"/>
    </xf>
    <xf numFmtId="0" fontId="3" fillId="2" borderId="1" xfId="0" applyFont="1" applyFill="1" applyBorder="1" applyAlignment="1">
      <alignment horizontal="center" vertical="center" wrapText="1" shrinkToFit="1"/>
    </xf>
    <xf numFmtId="0" fontId="3" fillId="4" borderId="4" xfId="0" applyFont="1" applyFill="1" applyBorder="1" applyAlignment="1">
      <alignment horizontal="center" vertical="center" wrapText="1" shrinkToFit="1"/>
    </xf>
    <xf numFmtId="38" fontId="3" fillId="0" borderId="5" xfId="1" applyFont="1" applyBorder="1">
      <alignment vertical="center"/>
    </xf>
    <xf numFmtId="38" fontId="3" fillId="4" borderId="8" xfId="1" applyFont="1" applyFill="1" applyBorder="1">
      <alignment vertical="center"/>
    </xf>
    <xf numFmtId="38" fontId="3" fillId="0" borderId="16" xfId="1" applyFont="1" applyBorder="1">
      <alignment vertical="center"/>
    </xf>
    <xf numFmtId="38" fontId="3" fillId="4" borderId="19" xfId="1" applyFont="1" applyFill="1" applyBorder="1">
      <alignment vertical="center"/>
    </xf>
    <xf numFmtId="38" fontId="3" fillId="0" borderId="13" xfId="1" applyFont="1" applyBorder="1">
      <alignment vertical="center"/>
    </xf>
    <xf numFmtId="38" fontId="3" fillId="4" borderId="15" xfId="1" applyFont="1" applyFill="1" applyBorder="1">
      <alignment vertical="center"/>
    </xf>
    <xf numFmtId="0" fontId="3" fillId="3" borderId="26" xfId="0" applyFont="1" applyFill="1" applyBorder="1" applyAlignment="1">
      <alignment horizontal="center" vertical="center" wrapText="1" shrinkToFit="1"/>
    </xf>
    <xf numFmtId="0" fontId="3" fillId="3" borderId="1" xfId="0" applyFont="1" applyFill="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pageSetUpPr fitToPage="1"/>
  </sheetPr>
  <dimension ref="A1:H21"/>
  <sheetViews>
    <sheetView tabSelected="1" view="pageBreakPreview" zoomScaleNormal="100" zoomScaleSheetLayoutView="100" workbookViewId="0"/>
  </sheetViews>
  <sheetFormatPr defaultColWidth="9" defaultRowHeight="16.5" x14ac:dyDescent="0.15"/>
  <cols>
    <col min="1" max="1" width="13.75" style="1" customWidth="1"/>
    <col min="2" max="2" width="16.375" style="1" customWidth="1"/>
    <col min="3" max="3" width="16.5" style="1" customWidth="1"/>
    <col min="4" max="4" width="19.75" style="1" customWidth="1"/>
    <col min="5" max="5" width="17.25" style="1" customWidth="1"/>
    <col min="6" max="6" width="21.125" style="1" customWidth="1"/>
    <col min="7" max="7" width="16.125" style="1" customWidth="1"/>
    <col min="8" max="8" width="16.5" style="1" customWidth="1"/>
    <col min="9" max="16384" width="9" style="1"/>
  </cols>
  <sheetData>
    <row r="1" spans="1:8" ht="21" customHeight="1" x14ac:dyDescent="0.15">
      <c r="H1" s="18" t="s">
        <v>36</v>
      </c>
    </row>
    <row r="2" spans="1:8" ht="39" customHeight="1" thickBot="1" x14ac:dyDescent="0.2">
      <c r="A2" s="2" t="s">
        <v>34</v>
      </c>
      <c r="H2" s="3"/>
    </row>
    <row r="3" spans="1:8" ht="62.25" customHeight="1" thickBot="1" x14ac:dyDescent="0.2">
      <c r="A3" s="4" t="s">
        <v>2</v>
      </c>
      <c r="B3" s="5" t="s">
        <v>19</v>
      </c>
      <c r="C3" s="5" t="s">
        <v>20</v>
      </c>
      <c r="D3" s="5" t="s">
        <v>21</v>
      </c>
      <c r="E3" s="6" t="s">
        <v>22</v>
      </c>
      <c r="F3" s="6" t="s">
        <v>23</v>
      </c>
      <c r="G3" s="7" t="s">
        <v>24</v>
      </c>
      <c r="H3" s="8" t="s">
        <v>25</v>
      </c>
    </row>
    <row r="4" spans="1:8" ht="25.5" customHeight="1" x14ac:dyDescent="0.15">
      <c r="A4" s="9" t="s">
        <v>4</v>
      </c>
      <c r="B4" s="10">
        <v>100000</v>
      </c>
      <c r="C4" s="10">
        <v>250000</v>
      </c>
      <c r="D4" s="10">
        <v>30000</v>
      </c>
      <c r="E4" s="10">
        <f>C4-D4</f>
        <v>220000</v>
      </c>
      <c r="F4" s="10">
        <f>B4-E4</f>
        <v>-120000</v>
      </c>
      <c r="G4" s="11">
        <v>50</v>
      </c>
      <c r="H4" s="17">
        <f>E4/G4</f>
        <v>4400</v>
      </c>
    </row>
    <row r="5" spans="1:8" ht="25.5" customHeight="1" x14ac:dyDescent="0.15">
      <c r="A5" s="13" t="s">
        <v>9</v>
      </c>
      <c r="B5" s="14">
        <v>100000</v>
      </c>
      <c r="C5" s="14">
        <v>50000</v>
      </c>
      <c r="D5" s="14">
        <v>20000</v>
      </c>
      <c r="E5" s="10">
        <f>C5-D5</f>
        <v>30000</v>
      </c>
      <c r="F5" s="10">
        <f>B5-E5</f>
        <v>70000</v>
      </c>
      <c r="G5" s="15">
        <v>10</v>
      </c>
      <c r="H5" s="17">
        <f>E5/G5</f>
        <v>3000</v>
      </c>
    </row>
    <row r="6" spans="1:8" ht="25.5" customHeight="1" x14ac:dyDescent="0.15">
      <c r="A6" s="13" t="s">
        <v>1</v>
      </c>
      <c r="B6" s="14"/>
      <c r="C6" s="14"/>
      <c r="D6" s="14"/>
      <c r="E6" s="14"/>
      <c r="F6" s="14"/>
      <c r="G6" s="15"/>
      <c r="H6" s="16"/>
    </row>
    <row r="7" spans="1:8" ht="25.5" customHeight="1" x14ac:dyDescent="0.15">
      <c r="A7" s="13" t="s">
        <v>5</v>
      </c>
      <c r="B7" s="14"/>
      <c r="C7" s="14"/>
      <c r="D7" s="14"/>
      <c r="E7" s="14"/>
      <c r="F7" s="14"/>
      <c r="G7" s="15"/>
      <c r="H7" s="16"/>
    </row>
    <row r="8" spans="1:8" ht="25.5" customHeight="1" x14ac:dyDescent="0.15">
      <c r="A8" s="13" t="s">
        <v>8</v>
      </c>
      <c r="B8" s="14"/>
      <c r="C8" s="14"/>
      <c r="D8" s="14"/>
      <c r="E8" s="14"/>
      <c r="F8" s="14"/>
      <c r="G8" s="15"/>
      <c r="H8" s="16"/>
    </row>
    <row r="9" spans="1:8" ht="25.5" customHeight="1" x14ac:dyDescent="0.15">
      <c r="A9" s="13" t="s">
        <v>6</v>
      </c>
      <c r="B9" s="14"/>
      <c r="C9" s="14"/>
      <c r="D9" s="14"/>
      <c r="E9" s="14"/>
      <c r="F9" s="14"/>
      <c r="G9" s="15"/>
      <c r="H9" s="16"/>
    </row>
    <row r="10" spans="1:8" ht="25.5" customHeight="1" x14ac:dyDescent="0.15">
      <c r="A10" s="13" t="s">
        <v>7</v>
      </c>
      <c r="B10" s="14"/>
      <c r="C10" s="14"/>
      <c r="D10" s="14"/>
      <c r="E10" s="14"/>
      <c r="F10" s="14"/>
      <c r="G10" s="15"/>
      <c r="H10" s="16"/>
    </row>
    <row r="11" spans="1:8" ht="25.5" customHeight="1" x14ac:dyDescent="0.15">
      <c r="A11" s="13" t="s">
        <v>10</v>
      </c>
      <c r="B11" s="14"/>
      <c r="C11" s="14"/>
      <c r="D11" s="14"/>
      <c r="E11" s="14"/>
      <c r="F11" s="14"/>
      <c r="G11" s="15"/>
      <c r="H11" s="16"/>
    </row>
    <row r="12" spans="1:8" ht="25.5" customHeight="1" x14ac:dyDescent="0.15">
      <c r="A12" s="13" t="s">
        <v>0</v>
      </c>
      <c r="B12" s="14"/>
      <c r="C12" s="14"/>
      <c r="D12" s="14"/>
      <c r="E12" s="14"/>
      <c r="F12" s="14"/>
      <c r="G12" s="15"/>
      <c r="H12" s="16"/>
    </row>
    <row r="13" spans="1:8" ht="25.5" customHeight="1" x14ac:dyDescent="0.15">
      <c r="A13" s="13" t="s">
        <v>12</v>
      </c>
      <c r="B13" s="14"/>
      <c r="C13" s="14"/>
      <c r="D13" s="14"/>
      <c r="E13" s="14"/>
      <c r="F13" s="14"/>
      <c r="G13" s="15"/>
      <c r="H13" s="16"/>
    </row>
    <row r="14" spans="1:8" ht="25.5" customHeight="1" x14ac:dyDescent="0.15">
      <c r="A14" s="13" t="s">
        <v>11</v>
      </c>
      <c r="B14" s="14"/>
      <c r="C14" s="14"/>
      <c r="D14" s="14"/>
      <c r="E14" s="14"/>
      <c r="F14" s="14"/>
      <c r="G14" s="15"/>
      <c r="H14" s="16"/>
    </row>
    <row r="15" spans="1:8" ht="25.5" customHeight="1" thickBot="1" x14ac:dyDescent="0.2">
      <c r="A15" s="22" t="s">
        <v>17</v>
      </c>
      <c r="B15" s="23"/>
      <c r="C15" s="23"/>
      <c r="D15" s="23"/>
      <c r="E15" s="23"/>
      <c r="F15" s="23"/>
      <c r="G15" s="24"/>
      <c r="H15" s="25"/>
    </row>
    <row r="16" spans="1:8" ht="32.25" customHeight="1" thickTop="1" thickBot="1" x14ac:dyDescent="0.2">
      <c r="A16" s="19" t="s">
        <v>3</v>
      </c>
      <c r="B16" s="20"/>
      <c r="C16" s="20"/>
      <c r="D16" s="20"/>
      <c r="E16" s="20"/>
      <c r="F16" s="20"/>
      <c r="G16" s="20"/>
      <c r="H16" s="21"/>
    </row>
    <row r="17" spans="1:1" ht="20.25" customHeight="1" x14ac:dyDescent="0.15">
      <c r="A17" s="1" t="s">
        <v>13</v>
      </c>
    </row>
    <row r="18" spans="1:1" ht="20.25" customHeight="1" x14ac:dyDescent="0.15">
      <c r="A18" s="1" t="s">
        <v>14</v>
      </c>
    </row>
    <row r="19" spans="1:1" ht="20.25" customHeight="1" x14ac:dyDescent="0.15">
      <c r="A19" s="1" t="s">
        <v>18</v>
      </c>
    </row>
    <row r="20" spans="1:1" ht="20.25" customHeight="1" x14ac:dyDescent="0.15">
      <c r="A20" s="1" t="s">
        <v>16</v>
      </c>
    </row>
    <row r="21" spans="1:1" ht="20.25" customHeight="1" x14ac:dyDescent="0.15">
      <c r="A21" s="1" t="s">
        <v>15</v>
      </c>
    </row>
  </sheetData>
  <phoneticPr fontId="1"/>
  <pageMargins left="0.62992125984251968" right="0.19685039370078741" top="0.51181102362204722" bottom="0.31496062992125984" header="0.31496062992125984" footer="0.23622047244094491"/>
  <pageSetup paperSize="9" orientation="landscape" r:id="rId1"/>
  <headerFooter>
    <oddFooter xml:space="preserve">&amp;C&amp;10&amp;P/3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H21"/>
  <sheetViews>
    <sheetView view="pageBreakPreview" zoomScaleNormal="100" zoomScaleSheetLayoutView="100" workbookViewId="0">
      <selection activeCell="L6" sqref="L6"/>
    </sheetView>
  </sheetViews>
  <sheetFormatPr defaultColWidth="9" defaultRowHeight="16.5" x14ac:dyDescent="0.15"/>
  <cols>
    <col min="1" max="1" width="13.75" style="1" customWidth="1"/>
    <col min="2" max="2" width="16.375" style="1" customWidth="1"/>
    <col min="3" max="3" width="16.5" style="1" customWidth="1"/>
    <col min="4" max="4" width="19.75" style="1" customWidth="1"/>
    <col min="5" max="5" width="17.25" style="1" customWidth="1"/>
    <col min="6" max="6" width="21.125" style="1" customWidth="1"/>
    <col min="7" max="7" width="16.125" style="1" customWidth="1"/>
    <col min="8" max="8" width="16.5" style="1" customWidth="1"/>
    <col min="9" max="16384" width="9" style="1"/>
  </cols>
  <sheetData>
    <row r="1" spans="1:8" ht="21" customHeight="1" x14ac:dyDescent="0.15">
      <c r="H1" s="18" t="s">
        <v>36</v>
      </c>
    </row>
    <row r="2" spans="1:8" ht="39" customHeight="1" thickBot="1" x14ac:dyDescent="0.2">
      <c r="A2" s="2" t="s">
        <v>33</v>
      </c>
      <c r="H2" s="3"/>
    </row>
    <row r="3" spans="1:8" ht="62.25" customHeight="1" thickBot="1" x14ac:dyDescent="0.2">
      <c r="A3" s="4" t="s">
        <v>2</v>
      </c>
      <c r="B3" s="5" t="s">
        <v>19</v>
      </c>
      <c r="C3" s="5" t="s">
        <v>20</v>
      </c>
      <c r="D3" s="5" t="s">
        <v>21</v>
      </c>
      <c r="E3" s="6" t="s">
        <v>22</v>
      </c>
      <c r="F3" s="6" t="s">
        <v>23</v>
      </c>
      <c r="G3" s="7" t="s">
        <v>24</v>
      </c>
      <c r="H3" s="8" t="s">
        <v>25</v>
      </c>
    </row>
    <row r="4" spans="1:8" ht="25.5" customHeight="1" x14ac:dyDescent="0.15">
      <c r="A4" s="9" t="s">
        <v>4</v>
      </c>
      <c r="B4" s="10">
        <v>80000</v>
      </c>
      <c r="C4" s="10">
        <v>200000</v>
      </c>
      <c r="D4" s="10">
        <v>20000</v>
      </c>
      <c r="E4" s="10">
        <f>C4-D4</f>
        <v>180000</v>
      </c>
      <c r="F4" s="10">
        <f>B4-E4</f>
        <v>-100000</v>
      </c>
      <c r="G4" s="11">
        <v>30</v>
      </c>
      <c r="H4" s="12">
        <f>E4/G4</f>
        <v>6000</v>
      </c>
    </row>
    <row r="5" spans="1:8" ht="25.5" customHeight="1" x14ac:dyDescent="0.15">
      <c r="A5" s="13" t="s">
        <v>9</v>
      </c>
      <c r="B5" s="14">
        <v>80000</v>
      </c>
      <c r="C5" s="14">
        <v>40000</v>
      </c>
      <c r="D5" s="14">
        <v>15000</v>
      </c>
      <c r="E5" s="10">
        <f>C5-D5</f>
        <v>25000</v>
      </c>
      <c r="F5" s="10">
        <f>B5-E5</f>
        <v>55000</v>
      </c>
      <c r="G5" s="15">
        <v>5</v>
      </c>
      <c r="H5" s="12">
        <f>E5/G5</f>
        <v>5000</v>
      </c>
    </row>
    <row r="6" spans="1:8" ht="25.5" customHeight="1" x14ac:dyDescent="0.15">
      <c r="A6" s="13" t="s">
        <v>1</v>
      </c>
      <c r="B6" s="14"/>
      <c r="C6" s="14"/>
      <c r="D6" s="14"/>
      <c r="E6" s="14"/>
      <c r="F6" s="14"/>
      <c r="G6" s="15"/>
      <c r="H6" s="16"/>
    </row>
    <row r="7" spans="1:8" ht="25.5" customHeight="1" x14ac:dyDescent="0.15">
      <c r="A7" s="13" t="s">
        <v>5</v>
      </c>
      <c r="B7" s="14"/>
      <c r="C7" s="14"/>
      <c r="D7" s="14"/>
      <c r="E7" s="14"/>
      <c r="F7" s="14"/>
      <c r="G7" s="15"/>
      <c r="H7" s="16"/>
    </row>
    <row r="8" spans="1:8" ht="25.5" customHeight="1" x14ac:dyDescent="0.15">
      <c r="A8" s="13" t="s">
        <v>8</v>
      </c>
      <c r="B8" s="14"/>
      <c r="C8" s="14"/>
      <c r="D8" s="14"/>
      <c r="E8" s="14"/>
      <c r="F8" s="14"/>
      <c r="G8" s="15"/>
      <c r="H8" s="16"/>
    </row>
    <row r="9" spans="1:8" ht="25.5" customHeight="1" x14ac:dyDescent="0.15">
      <c r="A9" s="13" t="s">
        <v>6</v>
      </c>
      <c r="B9" s="14"/>
      <c r="C9" s="14"/>
      <c r="D9" s="14"/>
      <c r="E9" s="14"/>
      <c r="F9" s="14"/>
      <c r="G9" s="15"/>
      <c r="H9" s="16"/>
    </row>
    <row r="10" spans="1:8" ht="25.5" customHeight="1" x14ac:dyDescent="0.15">
      <c r="A10" s="13" t="s">
        <v>7</v>
      </c>
      <c r="B10" s="14"/>
      <c r="C10" s="14"/>
      <c r="D10" s="14"/>
      <c r="E10" s="14"/>
      <c r="F10" s="14"/>
      <c r="G10" s="15"/>
      <c r="H10" s="16"/>
    </row>
    <row r="11" spans="1:8" ht="25.5" customHeight="1" x14ac:dyDescent="0.15">
      <c r="A11" s="13" t="s">
        <v>10</v>
      </c>
      <c r="B11" s="14"/>
      <c r="C11" s="14"/>
      <c r="D11" s="14"/>
      <c r="E11" s="14"/>
      <c r="F11" s="14"/>
      <c r="G11" s="15"/>
      <c r="H11" s="16"/>
    </row>
    <row r="12" spans="1:8" ht="25.5" customHeight="1" x14ac:dyDescent="0.15">
      <c r="A12" s="13" t="s">
        <v>0</v>
      </c>
      <c r="B12" s="14"/>
      <c r="C12" s="14"/>
      <c r="D12" s="14"/>
      <c r="E12" s="14"/>
      <c r="F12" s="14"/>
      <c r="G12" s="15"/>
      <c r="H12" s="16"/>
    </row>
    <row r="13" spans="1:8" ht="25.5" customHeight="1" x14ac:dyDescent="0.15">
      <c r="A13" s="13" t="s">
        <v>12</v>
      </c>
      <c r="B13" s="14"/>
      <c r="C13" s="14"/>
      <c r="D13" s="14"/>
      <c r="E13" s="14"/>
      <c r="F13" s="14"/>
      <c r="G13" s="15"/>
      <c r="H13" s="16"/>
    </row>
    <row r="14" spans="1:8" ht="25.5" customHeight="1" x14ac:dyDescent="0.15">
      <c r="A14" s="13" t="s">
        <v>11</v>
      </c>
      <c r="B14" s="14"/>
      <c r="C14" s="14"/>
      <c r="D14" s="14"/>
      <c r="E14" s="14"/>
      <c r="F14" s="14"/>
      <c r="G14" s="15"/>
      <c r="H14" s="16"/>
    </row>
    <row r="15" spans="1:8" ht="25.5" customHeight="1" thickBot="1" x14ac:dyDescent="0.2">
      <c r="A15" s="22" t="s">
        <v>17</v>
      </c>
      <c r="B15" s="23"/>
      <c r="C15" s="23"/>
      <c r="D15" s="23"/>
      <c r="E15" s="23"/>
      <c r="F15" s="23"/>
      <c r="G15" s="24"/>
      <c r="H15" s="25"/>
    </row>
    <row r="16" spans="1:8" ht="32.25" customHeight="1" thickTop="1" thickBot="1" x14ac:dyDescent="0.2">
      <c r="A16" s="19" t="s">
        <v>3</v>
      </c>
      <c r="B16" s="20"/>
      <c r="C16" s="20"/>
      <c r="D16" s="20"/>
      <c r="E16" s="20"/>
      <c r="F16" s="20"/>
      <c r="G16" s="20"/>
      <c r="H16" s="21"/>
    </row>
    <row r="17" spans="1:1" ht="20.25" customHeight="1" x14ac:dyDescent="0.15">
      <c r="A17" s="1" t="s">
        <v>13</v>
      </c>
    </row>
    <row r="18" spans="1:1" ht="20.25" customHeight="1" x14ac:dyDescent="0.15">
      <c r="A18" s="1" t="s">
        <v>14</v>
      </c>
    </row>
    <row r="19" spans="1:1" ht="20.25" customHeight="1" x14ac:dyDescent="0.15">
      <c r="A19" s="1" t="s">
        <v>18</v>
      </c>
    </row>
    <row r="20" spans="1:1" ht="20.25" customHeight="1" x14ac:dyDescent="0.15">
      <c r="A20" s="1" t="s">
        <v>16</v>
      </c>
    </row>
    <row r="21" spans="1:1" ht="20.25" customHeight="1" x14ac:dyDescent="0.15">
      <c r="A21" s="1" t="s">
        <v>15</v>
      </c>
    </row>
  </sheetData>
  <phoneticPr fontId="1"/>
  <pageMargins left="0.62992125984251968" right="0.19685039370078741" top="0.51181102362204722" bottom="0.31496062992125984" header="0.31496062992125984" footer="0.23622047244094491"/>
  <pageSetup paperSize="9" orientation="landscape" r:id="rId1"/>
  <headerFooter>
    <oddFooter>&amp;C&amp;10 2/3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0"/>
    <pageSetUpPr fitToPage="1"/>
  </sheetPr>
  <dimension ref="A1:L21"/>
  <sheetViews>
    <sheetView showZeros="0" view="pageBreakPreview" zoomScale="70" zoomScaleNormal="100" zoomScaleSheetLayoutView="70" workbookViewId="0">
      <selection activeCell="H6" sqref="H6"/>
    </sheetView>
  </sheetViews>
  <sheetFormatPr defaultColWidth="9" defaultRowHeight="16.5" x14ac:dyDescent="0.15"/>
  <cols>
    <col min="1" max="1" width="13.75" style="1" customWidth="1"/>
    <col min="2" max="2" width="18.5" style="1" customWidth="1"/>
    <col min="3" max="3" width="16.375" style="1" customWidth="1"/>
    <col min="4" max="4" width="18.25" style="1" customWidth="1"/>
    <col min="5" max="5" width="16.5" style="1" customWidth="1"/>
    <col min="6" max="6" width="22" style="1" customWidth="1"/>
    <col min="7" max="7" width="19.75" style="1" customWidth="1"/>
    <col min="8" max="9" width="17.25" style="1" customWidth="1"/>
    <col min="10" max="10" width="22.625" style="1" customWidth="1"/>
    <col min="11" max="11" width="16.125" style="1" customWidth="1"/>
    <col min="12" max="12" width="16.5" style="1" customWidth="1"/>
    <col min="13" max="16384" width="9" style="1"/>
  </cols>
  <sheetData>
    <row r="1" spans="1:12" ht="26.25" customHeight="1" x14ac:dyDescent="0.15">
      <c r="L1" s="18" t="s">
        <v>36</v>
      </c>
    </row>
    <row r="2" spans="1:12" ht="28.5" customHeight="1" thickBot="1" x14ac:dyDescent="0.2">
      <c r="A2" s="2" t="s">
        <v>35</v>
      </c>
      <c r="L2" s="3"/>
    </row>
    <row r="3" spans="1:12" ht="68.25" customHeight="1" thickBot="1" x14ac:dyDescent="0.2">
      <c r="A3" s="27" t="s">
        <v>2</v>
      </c>
      <c r="B3" s="35" t="s">
        <v>26</v>
      </c>
      <c r="C3" s="36" t="s">
        <v>37</v>
      </c>
      <c r="D3" s="35" t="s">
        <v>27</v>
      </c>
      <c r="E3" s="36" t="s">
        <v>38</v>
      </c>
      <c r="F3" s="35" t="s">
        <v>28</v>
      </c>
      <c r="G3" s="36" t="s">
        <v>39</v>
      </c>
      <c r="H3" s="44" t="s">
        <v>29</v>
      </c>
      <c r="I3" s="36" t="s">
        <v>40</v>
      </c>
      <c r="J3" s="43" t="s">
        <v>30</v>
      </c>
      <c r="K3" s="7" t="s">
        <v>31</v>
      </c>
      <c r="L3" s="8" t="s">
        <v>32</v>
      </c>
    </row>
    <row r="4" spans="1:12" ht="39" customHeight="1" x14ac:dyDescent="0.15">
      <c r="A4" s="28" t="s">
        <v>4</v>
      </c>
      <c r="B4" s="37">
        <f>'R06年度生産活動実績確認表'!B4-'R05年度生産活動実績確認表'!B4</f>
        <v>20000</v>
      </c>
      <c r="C4" s="38">
        <f>IFERROR('R06年度生産活動実績確認表'!B4/'R05年度生産活動実績確認表'!B4*100, "")</f>
        <v>125</v>
      </c>
      <c r="D4" s="37">
        <f>'R06年度生産活動実績確認表'!C4-'R05年度生産活動実績確認表'!C4</f>
        <v>50000</v>
      </c>
      <c r="E4" s="38">
        <f>IFERROR('R06年度生産活動実績確認表'!C4/'R05年度生産活動実績確認表'!C4*100, "")</f>
        <v>125</v>
      </c>
      <c r="F4" s="37">
        <f>'R06年度生産活動実績確認表'!D4-'R05年度生産活動実績確認表'!D4</f>
        <v>10000</v>
      </c>
      <c r="G4" s="38">
        <f>IFERROR('R06年度生産活動実績確認表'!D4/'R05年度生産活動実績確認表'!D4*100, "")</f>
        <v>150</v>
      </c>
      <c r="H4" s="37">
        <f>'R06年度生産活動実績確認表'!E4-'R05年度生産活動実績確認表'!E4</f>
        <v>40000</v>
      </c>
      <c r="I4" s="38">
        <f>IFERROR('R06年度生産活動実績確認表'!E4/'R05年度生産活動実績確認表'!E4*100, "")</f>
        <v>122.22222222222223</v>
      </c>
      <c r="J4" s="32">
        <f>'R05年度生産活動実績確認表'!F4-'R06年度生産活動実績確認表'!F4</f>
        <v>20000</v>
      </c>
      <c r="K4" s="11">
        <f>'R06年度生産活動実績確認表'!G4-'R05年度生産活動実績確認表'!G4</f>
        <v>20</v>
      </c>
      <c r="L4" s="12">
        <f>'R06年度生産活動実績確認表'!H4-'R05年度生産活動実績確認表'!H4</f>
        <v>-1600</v>
      </c>
    </row>
    <row r="5" spans="1:12" ht="39" customHeight="1" x14ac:dyDescent="0.15">
      <c r="A5" s="29" t="s">
        <v>9</v>
      </c>
      <c r="B5" s="37">
        <f>'R06年度生産活動実績確認表'!B5-'R05年度生産活動実績確認表'!B5</f>
        <v>20000</v>
      </c>
      <c r="C5" s="38">
        <f>IFERROR('R06年度生産活動実績確認表'!B5/'R05年度生産活動実績確認表'!B5*100, "")</f>
        <v>125</v>
      </c>
      <c r="D5" s="37">
        <f>'R06年度生産活動実績確認表'!C5-'R05年度生産活動実績確認表'!C5</f>
        <v>10000</v>
      </c>
      <c r="E5" s="38">
        <f>IFERROR('R06年度生産活動実績確認表'!C5/'R05年度生産活動実績確認表'!C5*100, "")</f>
        <v>125</v>
      </c>
      <c r="F5" s="37">
        <f>'R05年度生産活動実績確認表'!D5-'R06年度生産活動実績確認表'!D5</f>
        <v>-5000</v>
      </c>
      <c r="G5" s="38">
        <f>IFERROR('R06年度生産活動実績確認表'!D5/'R05年度生産活動実績確認表'!D5*100, "")</f>
        <v>133.33333333333331</v>
      </c>
      <c r="H5" s="37">
        <f>'R06年度生産活動実績確認表'!E5-'R05年度生産活動実績確認表'!E5</f>
        <v>5000</v>
      </c>
      <c r="I5" s="38">
        <f>IFERROR('R06年度生産活動実績確認表'!E5/'R05年度生産活動実績確認表'!E5*100, "")</f>
        <v>120</v>
      </c>
      <c r="J5" s="32">
        <f>'R05年度生産活動実績確認表'!F5-'R06年度生産活動実績確認表'!F5</f>
        <v>-15000</v>
      </c>
      <c r="K5" s="11">
        <f>'R06年度生産活動実績確認表'!G5-'R05年度生産活動実績確認表'!G5</f>
        <v>5</v>
      </c>
      <c r="L5" s="12">
        <f>'R06年度生産活動実績確認表'!H5-'R05年度生産活動実績確認表'!H5</f>
        <v>-2000</v>
      </c>
    </row>
    <row r="6" spans="1:12" ht="39" customHeight="1" x14ac:dyDescent="0.15">
      <c r="A6" s="29" t="s">
        <v>1</v>
      </c>
      <c r="B6" s="37">
        <f>'R06年度生産活動実績確認表'!B6-'R05年度生産活動実績確認表'!B6</f>
        <v>0</v>
      </c>
      <c r="C6" s="38" t="str">
        <f>IFERROR('R06年度生産活動実績確認表'!B6/'R05年度生産活動実績確認表'!B6*100, "")</f>
        <v/>
      </c>
      <c r="D6" s="37">
        <f>'R06年度生産活動実績確認表'!C6-'R05年度生産活動実績確認表'!C6</f>
        <v>0</v>
      </c>
      <c r="E6" s="38" t="str">
        <f>IFERROR('R06年度生産活動実績確認表'!D6/'R05年度生産活動実績確認表'!D6*100, "")</f>
        <v/>
      </c>
      <c r="F6" s="37">
        <f>'R05年度生産活動実績確認表'!D6-'R06年度生産活動実績確認表'!D6</f>
        <v>0</v>
      </c>
      <c r="G6" s="38" t="str">
        <f>IFERROR('R06年度生産活動実績確認表'!F6/'R05年度生産活動実績確認表'!F6*100, "")</f>
        <v/>
      </c>
      <c r="H6" s="37">
        <f>'R06年度生産活動実績確認表'!E6-'R05年度生産活動実績確認表'!E6</f>
        <v>0</v>
      </c>
      <c r="I6" s="38" t="str">
        <f>IFERROR('R06年度生産活動実績確認表'!H6/'R05年度生産活動実績確認表'!H6*100, "")</f>
        <v/>
      </c>
      <c r="J6" s="32">
        <f>'R05年度生産活動実績確認表'!F6-'R06年度生産活動実績確認表'!F6</f>
        <v>0</v>
      </c>
      <c r="K6" s="11">
        <f>'R06年度生産活動実績確認表'!G6-'R05年度生産活動実績確認表'!G6</f>
        <v>0</v>
      </c>
      <c r="L6" s="12">
        <f>'R06年度生産活動実績確認表'!H6-'R05年度生産活動実績確認表'!H6</f>
        <v>0</v>
      </c>
    </row>
    <row r="7" spans="1:12" ht="39" customHeight="1" x14ac:dyDescent="0.15">
      <c r="A7" s="29" t="s">
        <v>5</v>
      </c>
      <c r="B7" s="37">
        <f>'R06年度生産活動実績確認表'!B7-'R05年度生産活動実績確認表'!B7</f>
        <v>0</v>
      </c>
      <c r="C7" s="38" t="str">
        <f>IFERROR('R06年度生産活動実績確認表'!B7/'R05年度生産活動実績確認表'!B7*100, "")</f>
        <v/>
      </c>
      <c r="D7" s="37">
        <f>'R06年度生産活動実績確認表'!C7-'R05年度生産活動実績確認表'!C7</f>
        <v>0</v>
      </c>
      <c r="E7" s="38" t="str">
        <f>IFERROR('R06年度生産活動実績確認表'!D7/'R05年度生産活動実績確認表'!D7*100, "")</f>
        <v/>
      </c>
      <c r="F7" s="37">
        <f>'R05年度生産活動実績確認表'!D7-'R06年度生産活動実績確認表'!D7</f>
        <v>0</v>
      </c>
      <c r="G7" s="38" t="str">
        <f>IFERROR('R06年度生産活動実績確認表'!F7/'R05年度生産活動実績確認表'!F7*100, "")</f>
        <v/>
      </c>
      <c r="H7" s="37">
        <f>'R06年度生産活動実績確認表'!E7-'R05年度生産活動実績確認表'!E7</f>
        <v>0</v>
      </c>
      <c r="I7" s="38" t="str">
        <f>IFERROR('R06年度生産活動実績確認表'!H7/'R05年度生産活動実績確認表'!H7*100, "")</f>
        <v/>
      </c>
      <c r="J7" s="32">
        <f>'R05年度生産活動実績確認表'!F7-'R06年度生産活動実績確認表'!F7</f>
        <v>0</v>
      </c>
      <c r="K7" s="11">
        <f>'R06年度生産活動実績確認表'!G7-'R05年度生産活動実績確認表'!G7</f>
        <v>0</v>
      </c>
      <c r="L7" s="12">
        <f>'R06年度生産活動実績確認表'!H7-'R05年度生産活動実績確認表'!H7</f>
        <v>0</v>
      </c>
    </row>
    <row r="8" spans="1:12" ht="39" customHeight="1" x14ac:dyDescent="0.15">
      <c r="A8" s="29" t="s">
        <v>8</v>
      </c>
      <c r="B8" s="37">
        <f>'R06年度生産活動実績確認表'!B8-'R05年度生産活動実績確認表'!B8</f>
        <v>0</v>
      </c>
      <c r="C8" s="38" t="str">
        <f>IFERROR('R06年度生産活動実績確認表'!B8/'R05年度生産活動実績確認表'!B8*100, "")</f>
        <v/>
      </c>
      <c r="D8" s="37">
        <f>'R06年度生産活動実績確認表'!C8-'R05年度生産活動実績確認表'!C8</f>
        <v>0</v>
      </c>
      <c r="E8" s="38" t="str">
        <f>IFERROR('R06年度生産活動実績確認表'!D8/'R05年度生産活動実績確認表'!D8*100, "")</f>
        <v/>
      </c>
      <c r="F8" s="37">
        <f>'R05年度生産活動実績確認表'!D8-'R06年度生産活動実績確認表'!D8</f>
        <v>0</v>
      </c>
      <c r="G8" s="38" t="str">
        <f>IFERROR('R06年度生産活動実績確認表'!F8/'R05年度生産活動実績確認表'!F8*100, "")</f>
        <v/>
      </c>
      <c r="H8" s="37">
        <f>'R06年度生産活動実績確認表'!E8-'R05年度生産活動実績確認表'!E8</f>
        <v>0</v>
      </c>
      <c r="I8" s="38" t="str">
        <f>IFERROR('R06年度生産活動実績確認表'!H8/'R05年度生産活動実績確認表'!H8*100, "")</f>
        <v/>
      </c>
      <c r="J8" s="32">
        <f>'R05年度生産活動実績確認表'!F8-'R06年度生産活動実績確認表'!F8</f>
        <v>0</v>
      </c>
      <c r="K8" s="11">
        <f>'R06年度生産活動実績確認表'!G8-'R05年度生産活動実績確認表'!G8</f>
        <v>0</v>
      </c>
      <c r="L8" s="12">
        <f>'R06年度生産活動実績確認表'!H8-'R05年度生産活動実績確認表'!H8</f>
        <v>0</v>
      </c>
    </row>
    <row r="9" spans="1:12" ht="39" customHeight="1" x14ac:dyDescent="0.15">
      <c r="A9" s="29" t="s">
        <v>6</v>
      </c>
      <c r="B9" s="37">
        <f>'R06年度生産活動実績確認表'!B9-'R05年度生産活動実績確認表'!B9</f>
        <v>0</v>
      </c>
      <c r="C9" s="38" t="str">
        <f>IFERROR('R06年度生産活動実績確認表'!B9/'R05年度生産活動実績確認表'!B9*100, "")</f>
        <v/>
      </c>
      <c r="D9" s="37">
        <f>'R06年度生産活動実績確認表'!C9-'R05年度生産活動実績確認表'!C9</f>
        <v>0</v>
      </c>
      <c r="E9" s="38" t="str">
        <f>IFERROR('R06年度生産活動実績確認表'!D9/'R05年度生産活動実績確認表'!D9*100, "")</f>
        <v/>
      </c>
      <c r="F9" s="37">
        <f>'R05年度生産活動実績確認表'!D9-'R06年度生産活動実績確認表'!D9</f>
        <v>0</v>
      </c>
      <c r="G9" s="38" t="str">
        <f>IFERROR('R06年度生産活動実績確認表'!F9/'R05年度生産活動実績確認表'!F9*100, "")</f>
        <v/>
      </c>
      <c r="H9" s="37">
        <f>'R06年度生産活動実績確認表'!E9-'R05年度生産活動実績確認表'!E9</f>
        <v>0</v>
      </c>
      <c r="I9" s="38" t="str">
        <f>IFERROR('R06年度生産活動実績確認表'!H9/'R05年度生産活動実績確認表'!H9*100, "")</f>
        <v/>
      </c>
      <c r="J9" s="32">
        <f>'R05年度生産活動実績確認表'!F9-'R06年度生産活動実績確認表'!F9</f>
        <v>0</v>
      </c>
      <c r="K9" s="11">
        <f>'R06年度生産活動実績確認表'!G9-'R05年度生産活動実績確認表'!G9</f>
        <v>0</v>
      </c>
      <c r="L9" s="12">
        <f>'R06年度生産活動実績確認表'!H9-'R05年度生産活動実績確認表'!H9</f>
        <v>0</v>
      </c>
    </row>
    <row r="10" spans="1:12" ht="39" customHeight="1" x14ac:dyDescent="0.15">
      <c r="A10" s="29" t="s">
        <v>7</v>
      </c>
      <c r="B10" s="37">
        <f>'R06年度生産活動実績確認表'!B10-'R05年度生産活動実績確認表'!B10</f>
        <v>0</v>
      </c>
      <c r="C10" s="38" t="str">
        <f>IFERROR('R06年度生産活動実績確認表'!B10/'R05年度生産活動実績確認表'!B10*100, "")</f>
        <v/>
      </c>
      <c r="D10" s="37">
        <f>'R06年度生産活動実績確認表'!C10-'R05年度生産活動実績確認表'!C10</f>
        <v>0</v>
      </c>
      <c r="E10" s="38" t="str">
        <f>IFERROR('R06年度生産活動実績確認表'!D10/'R05年度生産活動実績確認表'!D10*100, "")</f>
        <v/>
      </c>
      <c r="F10" s="37">
        <f>'R05年度生産活動実績確認表'!D10-'R06年度生産活動実績確認表'!D10</f>
        <v>0</v>
      </c>
      <c r="G10" s="38" t="str">
        <f>IFERROR('R06年度生産活動実績確認表'!F10/'R05年度生産活動実績確認表'!F10*100, "")</f>
        <v/>
      </c>
      <c r="H10" s="37">
        <f>'R06年度生産活動実績確認表'!E10-'R05年度生産活動実績確認表'!E10</f>
        <v>0</v>
      </c>
      <c r="I10" s="38" t="str">
        <f>IFERROR('R06年度生産活動実績確認表'!H10/'R05年度生産活動実績確認表'!H10*100, "")</f>
        <v/>
      </c>
      <c r="J10" s="32">
        <f>'R05年度生産活動実績確認表'!F10-'R06年度生産活動実績確認表'!F10</f>
        <v>0</v>
      </c>
      <c r="K10" s="11">
        <f>'R06年度生産活動実績確認表'!G10-'R05年度生産活動実績確認表'!G10</f>
        <v>0</v>
      </c>
      <c r="L10" s="12">
        <f>'R06年度生産活動実績確認表'!H10-'R05年度生産活動実績確認表'!H10</f>
        <v>0</v>
      </c>
    </row>
    <row r="11" spans="1:12" ht="39" customHeight="1" x14ac:dyDescent="0.15">
      <c r="A11" s="29" t="s">
        <v>10</v>
      </c>
      <c r="B11" s="37">
        <f>'R06年度生産活動実績確認表'!B11-'R05年度生産活動実績確認表'!B11</f>
        <v>0</v>
      </c>
      <c r="C11" s="38" t="str">
        <f>IFERROR('R06年度生産活動実績確認表'!B11/'R05年度生産活動実績確認表'!B11*100, "")</f>
        <v/>
      </c>
      <c r="D11" s="37">
        <f>'R06年度生産活動実績確認表'!C11-'R05年度生産活動実績確認表'!C11</f>
        <v>0</v>
      </c>
      <c r="E11" s="38" t="str">
        <f>IFERROR('R06年度生産活動実績確認表'!D11/'R05年度生産活動実績確認表'!D11*100, "")</f>
        <v/>
      </c>
      <c r="F11" s="37">
        <f>'R05年度生産活動実績確認表'!D11-'R06年度生産活動実績確認表'!D11</f>
        <v>0</v>
      </c>
      <c r="G11" s="38" t="str">
        <f>IFERROR('R06年度生産活動実績確認表'!F11/'R05年度生産活動実績確認表'!F11*100, "")</f>
        <v/>
      </c>
      <c r="H11" s="37">
        <f>'R06年度生産活動実績確認表'!E11-'R05年度生産活動実績確認表'!E11</f>
        <v>0</v>
      </c>
      <c r="I11" s="38" t="str">
        <f>IFERROR('R06年度生産活動実績確認表'!H11/'R05年度生産活動実績確認表'!H11*100, "")</f>
        <v/>
      </c>
      <c r="J11" s="32">
        <f>'R05年度生産活動実績確認表'!F11-'R06年度生産活動実績確認表'!F11</f>
        <v>0</v>
      </c>
      <c r="K11" s="11">
        <f>'R06年度生産活動実績確認表'!G11-'R05年度生産活動実績確認表'!G11</f>
        <v>0</v>
      </c>
      <c r="L11" s="12">
        <f>'R06年度生産活動実績確認表'!H11-'R05年度生産活動実績確認表'!H11</f>
        <v>0</v>
      </c>
    </row>
    <row r="12" spans="1:12" ht="39" customHeight="1" x14ac:dyDescent="0.15">
      <c r="A12" s="29" t="s">
        <v>0</v>
      </c>
      <c r="B12" s="37">
        <f>'R06年度生産活動実績確認表'!B12-'R05年度生産活動実績確認表'!B12</f>
        <v>0</v>
      </c>
      <c r="C12" s="38" t="str">
        <f>IFERROR('R06年度生産活動実績確認表'!B12/'R05年度生産活動実績確認表'!B12*100, "")</f>
        <v/>
      </c>
      <c r="D12" s="37">
        <f>'R06年度生産活動実績確認表'!C12-'R05年度生産活動実績確認表'!C12</f>
        <v>0</v>
      </c>
      <c r="E12" s="38" t="str">
        <f>IFERROR('R06年度生産活動実績確認表'!D12/'R05年度生産活動実績確認表'!D12*100, "")</f>
        <v/>
      </c>
      <c r="F12" s="37">
        <f>'R05年度生産活動実績確認表'!D12-'R06年度生産活動実績確認表'!D12</f>
        <v>0</v>
      </c>
      <c r="G12" s="38" t="str">
        <f>IFERROR('R06年度生産活動実績確認表'!F12/'R05年度生産活動実績確認表'!F12*100, "")</f>
        <v/>
      </c>
      <c r="H12" s="37">
        <f>'R06年度生産活動実績確認表'!E12-'R05年度生産活動実績確認表'!E12</f>
        <v>0</v>
      </c>
      <c r="I12" s="38" t="str">
        <f>IFERROR('R06年度生産活動実績確認表'!H12/'R05年度生産活動実績確認表'!H12*100, "")</f>
        <v/>
      </c>
      <c r="J12" s="32">
        <f>'R05年度生産活動実績確認表'!F12-'R06年度生産活動実績確認表'!F12</f>
        <v>0</v>
      </c>
      <c r="K12" s="11">
        <f>'R06年度生産活動実績確認表'!G12-'R05年度生産活動実績確認表'!G12</f>
        <v>0</v>
      </c>
      <c r="L12" s="12">
        <f>'R06年度生産活動実績確認表'!H12-'R05年度生産活動実績確認表'!H12</f>
        <v>0</v>
      </c>
    </row>
    <row r="13" spans="1:12" ht="39" customHeight="1" x14ac:dyDescent="0.15">
      <c r="A13" s="29" t="s">
        <v>12</v>
      </c>
      <c r="B13" s="37">
        <f>'R06年度生産活動実績確認表'!B13-'R05年度生産活動実績確認表'!B13</f>
        <v>0</v>
      </c>
      <c r="C13" s="38" t="str">
        <f>IFERROR('R06年度生産活動実績確認表'!B13/'R05年度生産活動実績確認表'!B13*100, "")</f>
        <v/>
      </c>
      <c r="D13" s="37">
        <f>'R06年度生産活動実績確認表'!C13-'R05年度生産活動実績確認表'!C13</f>
        <v>0</v>
      </c>
      <c r="E13" s="38" t="str">
        <f>IFERROR('R06年度生産活動実績確認表'!D13/'R05年度生産活動実績確認表'!D13*100, "")</f>
        <v/>
      </c>
      <c r="F13" s="37">
        <f>'R05年度生産活動実績確認表'!D13-'R06年度生産活動実績確認表'!D13</f>
        <v>0</v>
      </c>
      <c r="G13" s="38" t="str">
        <f>IFERROR('R06年度生産活動実績確認表'!F13/'R05年度生産活動実績確認表'!F13*100, "")</f>
        <v/>
      </c>
      <c r="H13" s="37">
        <f>'R06年度生産活動実績確認表'!E13-'R05年度生産活動実績確認表'!E13</f>
        <v>0</v>
      </c>
      <c r="I13" s="38" t="str">
        <f>IFERROR('R06年度生産活動実績確認表'!H13/'R05年度生産活動実績確認表'!H13*100, "")</f>
        <v/>
      </c>
      <c r="J13" s="32">
        <f>'R05年度生産活動実績確認表'!F13-'R06年度生産活動実績確認表'!F13</f>
        <v>0</v>
      </c>
      <c r="K13" s="11">
        <f>'R06年度生産活動実績確認表'!G13-'R05年度生産活動実績確認表'!G13</f>
        <v>0</v>
      </c>
      <c r="L13" s="12">
        <f>'R06年度生産活動実績確認表'!H13-'R05年度生産活動実績確認表'!H13</f>
        <v>0</v>
      </c>
    </row>
    <row r="14" spans="1:12" ht="39" customHeight="1" x14ac:dyDescent="0.15">
      <c r="A14" s="29" t="s">
        <v>11</v>
      </c>
      <c r="B14" s="37">
        <f>'R06年度生産活動実績確認表'!B14-'R05年度生産活動実績確認表'!B14</f>
        <v>0</v>
      </c>
      <c r="C14" s="38" t="str">
        <f>IFERROR('R06年度生産活動実績確認表'!B14/'R05年度生産活動実績確認表'!B14*100, "")</f>
        <v/>
      </c>
      <c r="D14" s="37">
        <f>'R06年度生産活動実績確認表'!C14-'R05年度生産活動実績確認表'!C14</f>
        <v>0</v>
      </c>
      <c r="E14" s="38" t="str">
        <f>IFERROR('R06年度生産活動実績確認表'!D14/'R05年度生産活動実績確認表'!D14*100, "")</f>
        <v/>
      </c>
      <c r="F14" s="37">
        <f>'R05年度生産活動実績確認表'!D14-'R06年度生産活動実績確認表'!D14</f>
        <v>0</v>
      </c>
      <c r="G14" s="38" t="str">
        <f>IFERROR('R06年度生産活動実績確認表'!F14/'R05年度生産活動実績確認表'!F14*100, "")</f>
        <v/>
      </c>
      <c r="H14" s="37">
        <f>'R06年度生産活動実績確認表'!E14-'R05年度生産活動実績確認表'!E14</f>
        <v>0</v>
      </c>
      <c r="I14" s="38" t="str">
        <f>IFERROR('R06年度生産活動実績確認表'!H14/'R05年度生産活動実績確認表'!H14*100, "")</f>
        <v/>
      </c>
      <c r="J14" s="32">
        <f>'R05年度生産活動実績確認表'!F14-'R06年度生産活動実績確認表'!F14</f>
        <v>0</v>
      </c>
      <c r="K14" s="11">
        <f>'R06年度生産活動実績確認表'!G14-'R05年度生産活動実績確認表'!G14</f>
        <v>0</v>
      </c>
      <c r="L14" s="12">
        <f>'R06年度生産活動実績確認表'!H14-'R05年度生産活動実績確認表'!H14</f>
        <v>0</v>
      </c>
    </row>
    <row r="15" spans="1:12" ht="39" customHeight="1" thickBot="1" x14ac:dyDescent="0.2">
      <c r="A15" s="30" t="s">
        <v>17</v>
      </c>
      <c r="B15" s="39">
        <f>'R06年度生産活動実績確認表'!B15-'R05年度生産活動実績確認表'!B15</f>
        <v>0</v>
      </c>
      <c r="C15" s="40" t="str">
        <f>IFERROR('R06年度生産活動実績確認表'!B15/'R05年度生産活動実績確認表'!B15*100, "")</f>
        <v/>
      </c>
      <c r="D15" s="39">
        <f>'R06年度生産活動実績確認表'!C15-'R05年度生産活動実績確認表'!C15</f>
        <v>0</v>
      </c>
      <c r="E15" s="40" t="str">
        <f>IFERROR('R06年度生産活動実績確認表'!D15/'R05年度生産活動実績確認表'!D15*100, "")</f>
        <v/>
      </c>
      <c r="F15" s="39">
        <f>'R05年度生産活動実績確認表'!D15-'R06年度生産活動実績確認表'!D15</f>
        <v>0</v>
      </c>
      <c r="G15" s="40" t="str">
        <f>IFERROR('R06年度生産活動実績確認表'!F15/'R05年度生産活動実績確認表'!F15*100, "")</f>
        <v/>
      </c>
      <c r="H15" s="39">
        <f>'R06年度生産活動実績確認表'!E15-'R05年度生産活動実績確認表'!E15</f>
        <v>0</v>
      </c>
      <c r="I15" s="40" t="str">
        <f>IFERROR('R06年度生産活動実績確認表'!H15/'R05年度生産活動実績確認表'!H15*100, "")</f>
        <v/>
      </c>
      <c r="J15" s="33">
        <f>'R05年度生産活動実績確認表'!F15-'R06年度生産活動実績確認表'!F15</f>
        <v>0</v>
      </c>
      <c r="K15" s="24">
        <f>'R06年度生産活動実績確認表'!G15-'R05年度生産活動実績確認表'!G15</f>
        <v>0</v>
      </c>
      <c r="L15" s="25">
        <f>'R06年度生産活動実績確認表'!H15-'R05年度生産活動実績確認表'!H15</f>
        <v>0</v>
      </c>
    </row>
    <row r="16" spans="1:12" ht="55.5" customHeight="1" thickTop="1" thickBot="1" x14ac:dyDescent="0.2">
      <c r="A16" s="31" t="s">
        <v>3</v>
      </c>
      <c r="B16" s="41">
        <f>'R06年度生産活動実績確認表'!B16-'R05年度生産活動実績確認表'!B16</f>
        <v>0</v>
      </c>
      <c r="C16" s="42" t="str">
        <f>IFERROR('R06年度生産活動実績確認表'!B16/'R05年度生産活動実績確認表'!B16*100, "")</f>
        <v/>
      </c>
      <c r="D16" s="41">
        <f>'R06年度生産活動実績確認表'!C16-'R05年度生産活動実績確認表'!C16</f>
        <v>0</v>
      </c>
      <c r="E16" s="42" t="str">
        <f>IFERROR('R06年度生産活動実績確認表'!D16/'R05年度生産活動実績確認表'!D16*100, "")</f>
        <v/>
      </c>
      <c r="F16" s="41">
        <f>'R05年度生産活動実績確認表'!D16-'R06年度生産活動実績確認表'!D16</f>
        <v>0</v>
      </c>
      <c r="G16" s="42" t="str">
        <f>IFERROR('R06年度生産活動実績確認表'!F16/'R05年度生産活動実績確認表'!F16*100, "")</f>
        <v/>
      </c>
      <c r="H16" s="41">
        <f>'R06年度生産活動実績確認表'!E16-'R05年度生産活動実績確認表'!E16</f>
        <v>0</v>
      </c>
      <c r="I16" s="42" t="str">
        <f>IFERROR('R06年度生産活動実績確認表'!H16/'R05年度生産活動実績確認表'!H16*100, "")</f>
        <v/>
      </c>
      <c r="J16" s="34">
        <f>'R05年度生産活動実績確認表'!F16-'R06年度生産活動実績確認表'!F16</f>
        <v>0</v>
      </c>
      <c r="K16" s="26">
        <f>'R06年度生産活動実績確認表'!G16-'R05年度生産活動実績確認表'!G16</f>
        <v>0</v>
      </c>
      <c r="L16" s="21">
        <f>'R06年度生産活動実績確認表'!H16-'R05年度生産活動実績確認表'!H16</f>
        <v>0</v>
      </c>
    </row>
    <row r="17" spans="1:1" ht="24.75" customHeight="1" x14ac:dyDescent="0.15">
      <c r="A17" s="1" t="s">
        <v>13</v>
      </c>
    </row>
    <row r="18" spans="1:1" ht="24.75" customHeight="1" x14ac:dyDescent="0.15">
      <c r="A18" s="1" t="s">
        <v>14</v>
      </c>
    </row>
    <row r="19" spans="1:1" ht="24.75" customHeight="1" x14ac:dyDescent="0.15">
      <c r="A19" s="1" t="s">
        <v>18</v>
      </c>
    </row>
    <row r="20" spans="1:1" ht="24.75" customHeight="1" x14ac:dyDescent="0.15">
      <c r="A20" s="1" t="s">
        <v>16</v>
      </c>
    </row>
    <row r="21" spans="1:1" ht="24.75" customHeight="1" x14ac:dyDescent="0.15">
      <c r="A21" s="1" t="s">
        <v>15</v>
      </c>
    </row>
  </sheetData>
  <phoneticPr fontId="1"/>
  <pageMargins left="0.62992125984251968" right="0.19685039370078741" top="0.51181102362204722" bottom="0.31496062992125984" header="0.31496062992125984" footer="0.23622047244094491"/>
  <pageSetup paperSize="9" scale="65" orientation="landscape" r:id="rId1"/>
  <headerFooter>
    <oddFooter>&amp;C&amp;10 3/3</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R06年度生産活動実績確認表</vt:lpstr>
      <vt:lpstr>R05年度生産活動実績確認表</vt:lpstr>
      <vt:lpstr>伸び率</vt:lpstr>
      <vt:lpstr>'R05年度生産活動実績確認表'!Print_Area</vt:lpstr>
      <vt:lpstr>'R06年度生産活動実績確認表'!Print_Area</vt:lpstr>
      <vt:lpstr>伸び率!Print_Area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田中 晋哉</cp:lastModifiedBy>
  <cp:lastPrinted>2026-02-20T07:13:49Z</cp:lastPrinted>
  <dcterms:created xsi:type="dcterms:W3CDTF">2017-02-21T05:55:53Z</dcterms:created>
  <dcterms:modified xsi:type="dcterms:W3CDTF">2026-02-20T07:14:59Z</dcterms:modified>
</cp:coreProperties>
</file>