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■会議室予約状況（奈良）■\会議室予約状況（奈良）\"/>
    </mc:Choice>
  </mc:AlternateContent>
  <xr:revisionPtr revIDLastSave="0" documentId="13_ncr:1_{6A0C5997-ACCF-408E-A62A-C11F260B675F}" xr6:coauthVersionLast="47" xr6:coauthVersionMax="47" xr10:uidLastSave="{00000000-0000-0000-0000-000000000000}"/>
  <bookViews>
    <workbookView xWindow="-120" yWindow="-120" windowWidth="29040" windowHeight="15720" xr2:uid="{49A5C3E4-5DD4-49B6-B2DF-6B451C5326C4}"/>
  </bookViews>
  <sheets>
    <sheet name="エルトピア奈良-会議室予約状況" sheetId="2" r:id="rId1"/>
    <sheet name="祝日一覧" sheetId="1" state="hidden" r:id="rId2"/>
  </sheets>
  <definedNames>
    <definedName name="_xlnm._FilterDatabase" localSheetId="0" hidden="1">'エルトピア奈良-会議室予約状況'!$B$10:$B$21</definedName>
    <definedName name="_xlnm.Print_Area" localSheetId="0">'エルトピア奈良-会議室予約状況'!$A$1:$AH$61</definedName>
    <definedName name="祝日">祝日一覧!$Q$2:$Q$27</definedName>
    <definedName name="祝日2">祝日一覧!$R$2:$R$27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7" i="2" l="1"/>
  <c r="AB47" i="2" s="1"/>
  <c r="P1" i="1"/>
  <c r="C8" i="2" l="1"/>
  <c r="Q2" i="1" a="1"/>
  <c r="Q2" i="1" s="1"/>
  <c r="R2" i="1" a="1"/>
  <c r="R2" i="1" s="1"/>
  <c r="A27" i="2" l="1"/>
  <c r="C28" i="2" s="1"/>
  <c r="A47" i="2" s="1"/>
  <c r="C48" i="2" s="1"/>
  <c r="C9" i="2"/>
  <c r="D8" i="2"/>
  <c r="S1" i="1"/>
  <c r="T2" i="1" s="1"/>
  <c r="E8" i="2" l="1"/>
  <c r="D9" i="2"/>
  <c r="F8" i="2" l="1"/>
  <c r="E9" i="2"/>
  <c r="G8" i="2" l="1"/>
  <c r="F9" i="2"/>
  <c r="H8" i="2" l="1"/>
  <c r="G9" i="2"/>
  <c r="I8" i="2" l="1"/>
  <c r="H9" i="2"/>
  <c r="J8" i="2" l="1"/>
  <c r="I9" i="2"/>
  <c r="K8" i="2" l="1"/>
  <c r="J9" i="2"/>
  <c r="L8" i="2" l="1"/>
  <c r="K9" i="2"/>
  <c r="M8" i="2" l="1"/>
  <c r="L9" i="2"/>
  <c r="N8" i="2" l="1"/>
  <c r="M9" i="2"/>
  <c r="O8" i="2" l="1"/>
  <c r="N9" i="2"/>
  <c r="P8" i="2" l="1"/>
  <c r="O9" i="2"/>
  <c r="Q8" i="2" l="1"/>
  <c r="P9" i="2"/>
  <c r="R8" i="2" l="1"/>
  <c r="Q9" i="2"/>
  <c r="S8" i="2" l="1"/>
  <c r="R9" i="2"/>
  <c r="T8" i="2" l="1"/>
  <c r="S9" i="2"/>
  <c r="U8" i="2" l="1"/>
  <c r="T9" i="2"/>
  <c r="V8" i="2" l="1"/>
  <c r="U9" i="2"/>
  <c r="W8" i="2" l="1"/>
  <c r="V9" i="2"/>
  <c r="X8" i="2" l="1"/>
  <c r="W9" i="2"/>
  <c r="Y8" i="2" l="1"/>
  <c r="X9" i="2"/>
  <c r="Z8" i="2" l="1"/>
  <c r="Y9" i="2"/>
  <c r="AA8" i="2" l="1"/>
  <c r="Z9" i="2"/>
  <c r="AB8" i="2" l="1"/>
  <c r="AA9" i="2"/>
  <c r="AC8" i="2" l="1"/>
  <c r="AB9" i="2"/>
  <c r="AD8" i="2" l="1"/>
  <c r="AC9" i="2"/>
  <c r="AE8" i="2" l="1"/>
  <c r="AD9" i="2"/>
  <c r="AF8" i="2" l="1"/>
  <c r="AE9" i="2"/>
  <c r="AG8" i="2" l="1"/>
  <c r="AF9" i="2"/>
  <c r="AG9" i="2" l="1"/>
  <c r="D28" i="2"/>
  <c r="C29" i="2"/>
  <c r="E28" i="2" l="1"/>
  <c r="D29" i="2"/>
  <c r="F28" i="2" l="1"/>
  <c r="E29" i="2"/>
  <c r="G28" i="2" l="1"/>
  <c r="F29" i="2"/>
  <c r="H28" i="2" l="1"/>
  <c r="G29" i="2"/>
  <c r="I28" i="2" l="1"/>
  <c r="H29" i="2"/>
  <c r="J28" i="2" l="1"/>
  <c r="I29" i="2"/>
  <c r="K28" i="2" l="1"/>
  <c r="J29" i="2"/>
  <c r="L28" i="2" l="1"/>
  <c r="K29" i="2"/>
  <c r="M28" i="2" l="1"/>
  <c r="L29" i="2"/>
  <c r="N28" i="2" l="1"/>
  <c r="M29" i="2"/>
  <c r="O28" i="2" l="1"/>
  <c r="N29" i="2"/>
  <c r="P28" i="2" l="1"/>
  <c r="O29" i="2"/>
  <c r="Q28" i="2" l="1"/>
  <c r="P29" i="2"/>
  <c r="R28" i="2" l="1"/>
  <c r="Q29" i="2"/>
  <c r="S28" i="2" l="1"/>
  <c r="R29" i="2"/>
  <c r="T28" i="2" l="1"/>
  <c r="S29" i="2"/>
  <c r="U28" i="2" l="1"/>
  <c r="T29" i="2"/>
  <c r="V28" i="2" l="1"/>
  <c r="U29" i="2"/>
  <c r="W28" i="2" l="1"/>
  <c r="V29" i="2"/>
  <c r="X28" i="2" l="1"/>
  <c r="W29" i="2"/>
  <c r="Y28" i="2" l="1"/>
  <c r="X29" i="2"/>
  <c r="Z28" i="2" l="1"/>
  <c r="Y29" i="2"/>
  <c r="AA28" i="2" l="1"/>
  <c r="Z29" i="2"/>
  <c r="AB28" i="2" l="1"/>
  <c r="AA29" i="2"/>
  <c r="AC28" i="2" l="1"/>
  <c r="AB29" i="2"/>
  <c r="AD28" i="2" l="1"/>
  <c r="AC29" i="2"/>
  <c r="AE28" i="2" l="1"/>
  <c r="AD29" i="2"/>
  <c r="AF28" i="2" l="1"/>
  <c r="AE29" i="2"/>
  <c r="AG28" i="2" l="1"/>
  <c r="AF29" i="2"/>
  <c r="AG29" i="2" l="1"/>
  <c r="D48" i="2" l="1"/>
  <c r="C49" i="2"/>
  <c r="E48" i="2" l="1"/>
  <c r="D49" i="2"/>
  <c r="F48" i="2" l="1"/>
  <c r="E49" i="2"/>
  <c r="G48" i="2" l="1"/>
  <c r="F49" i="2"/>
  <c r="H48" i="2" l="1"/>
  <c r="G49" i="2"/>
  <c r="I48" i="2" l="1"/>
  <c r="H49" i="2"/>
  <c r="J48" i="2" l="1"/>
  <c r="I49" i="2"/>
  <c r="K48" i="2" l="1"/>
  <c r="J49" i="2"/>
  <c r="L48" i="2" l="1"/>
  <c r="K49" i="2"/>
  <c r="M48" i="2" l="1"/>
  <c r="L49" i="2"/>
  <c r="N48" i="2" l="1"/>
  <c r="M49" i="2"/>
  <c r="O48" i="2" l="1"/>
  <c r="N49" i="2"/>
  <c r="P48" i="2" l="1"/>
  <c r="O49" i="2"/>
  <c r="Q48" i="2" l="1"/>
  <c r="P49" i="2"/>
  <c r="R48" i="2" l="1"/>
  <c r="Q49" i="2"/>
  <c r="S48" i="2" l="1"/>
  <c r="R49" i="2"/>
  <c r="T48" i="2" l="1"/>
  <c r="S49" i="2"/>
  <c r="U48" i="2" l="1"/>
  <c r="T49" i="2"/>
  <c r="V48" i="2" l="1"/>
  <c r="U49" i="2"/>
  <c r="W48" i="2" l="1"/>
  <c r="V49" i="2"/>
  <c r="X48" i="2" l="1"/>
  <c r="W49" i="2"/>
  <c r="Y48" i="2" l="1"/>
  <c r="X49" i="2"/>
  <c r="Z48" i="2" l="1"/>
  <c r="Y49" i="2"/>
  <c r="AA48" i="2" l="1"/>
  <c r="Z49" i="2"/>
  <c r="AB48" i="2" l="1"/>
  <c r="AA49" i="2"/>
  <c r="AC48" i="2" l="1"/>
  <c r="AB49" i="2"/>
  <c r="AD48" i="2" l="1"/>
  <c r="AC49" i="2"/>
  <c r="AE48" i="2" l="1"/>
  <c r="AD49" i="2"/>
  <c r="AF48" i="2" l="1"/>
  <c r="AE49" i="2"/>
  <c r="AG48" i="2" l="1"/>
  <c r="AG49" i="2" s="1"/>
  <c r="AF4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<sst xmlns="http://schemas.openxmlformats.org/spreadsheetml/2006/main" count="191" uniqueCount="45">
  <si>
    <t>2024祝日</t>
  </si>
  <si>
    <t>2025祝日</t>
    <phoneticPr fontId="3"/>
  </si>
  <si>
    <t>2026祝日</t>
    <rPh sb="4" eb="6">
      <t>シュクジツ</t>
    </rPh>
    <phoneticPr fontId="3"/>
  </si>
  <si>
    <t>2027祝日</t>
    <rPh sb="4" eb="6">
      <t>シュクジツ</t>
    </rPh>
    <phoneticPr fontId="3"/>
  </si>
  <si>
    <t>2028祝日</t>
    <rPh sb="4" eb="6">
      <t>シュクジツ</t>
    </rPh>
    <phoneticPr fontId="3"/>
  </si>
  <si>
    <t>祝日</t>
    <rPh sb="0" eb="2">
      <t>シュクジツ</t>
    </rPh>
    <phoneticPr fontId="6"/>
  </si>
  <si>
    <t>祝日2</t>
    <rPh sb="0" eb="2">
      <t>シュクジツ</t>
    </rPh>
    <phoneticPr fontId="6"/>
  </si>
  <si>
    <t>うるう年判定</t>
    <rPh sb="3" eb="4">
      <t>トシ</t>
    </rPh>
    <rPh sb="4" eb="6">
      <t>ハンテイ</t>
    </rPh>
    <phoneticPr fontId="6"/>
  </si>
  <si>
    <t>元日</t>
  </si>
  <si>
    <t>休館日</t>
    <rPh sb="0" eb="3">
      <t>キュウカンビ</t>
    </rPh>
    <phoneticPr fontId="3"/>
  </si>
  <si>
    <t>成人の日</t>
  </si>
  <si>
    <t>建国記念日</t>
  </si>
  <si>
    <t>振替休日</t>
  </si>
  <si>
    <t>天皇誕生日</t>
  </si>
  <si>
    <t>春分の日</t>
  </si>
  <si>
    <t>昭和の日</t>
  </si>
  <si>
    <t>振替休日</t>
    <rPh sb="0" eb="2">
      <t>フリカエ</t>
    </rPh>
    <rPh sb="2" eb="4">
      <t>キュウジツ</t>
    </rPh>
    <phoneticPr fontId="3"/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</si>
  <si>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</si>
  <si>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</si>
  <si>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</si>
  <si>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</si>
  <si>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</si>
  <si>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</si>
  <si>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</si>
  <si>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秋分の日</t>
    <rPh sb="0" eb="2">
      <t>シュウブン</t>
    </rPh>
    <rPh sb="3" eb="4">
      <t>ヒ</t>
    </rPh>
    <phoneticPr fontId="3"/>
  </si>
  <si>
    <t>スポーツの日</t>
  </si>
  <si>
    <t>文化の日</t>
  </si>
  <si>
    <t>勤労感謝の日</t>
  </si>
  <si>
    <t>エルトピア奈良　会議室予約状況</t>
    <rPh sb="5" eb="7">
      <t>ナラ</t>
    </rPh>
    <rPh sb="8" eb="11">
      <t>カイギシツ</t>
    </rPh>
    <rPh sb="11" eb="13">
      <t>ヨヤク</t>
    </rPh>
    <rPh sb="13" eb="15">
      <t>ジョウキョウ</t>
    </rPh>
    <phoneticPr fontId="6"/>
  </si>
  <si>
    <t>空欄</t>
    <rPh sb="0" eb="2">
      <t>クウラン</t>
    </rPh>
    <phoneticPr fontId="6"/>
  </si>
  <si>
    <t xml:space="preserve"> … 予約可</t>
    <rPh sb="3" eb="5">
      <t>ヨヤク</t>
    </rPh>
    <rPh sb="5" eb="6">
      <t>カ</t>
    </rPh>
    <phoneticPr fontId="6"/>
  </si>
  <si>
    <t>×</t>
    <phoneticPr fontId="6"/>
  </si>
  <si>
    <t xml:space="preserve"> … 予約不可</t>
    <rPh sb="3" eb="5">
      <t>ヨヤク</t>
    </rPh>
    <rPh sb="5" eb="7">
      <t>フカ</t>
    </rPh>
    <phoneticPr fontId="6"/>
  </si>
  <si>
    <t xml:space="preserve">－ </t>
    <phoneticPr fontId="6"/>
  </si>
  <si>
    <t xml:space="preserve"> … 休館日</t>
    <phoneticPr fontId="6"/>
  </si>
  <si>
    <t>現在</t>
    <rPh sb="0" eb="2">
      <t>ゲンザイ</t>
    </rPh>
    <phoneticPr fontId="6"/>
  </si>
  <si>
    <t>大会議室A</t>
    <rPh sb="0" eb="4">
      <t>ダイカイギシツ</t>
    </rPh>
    <phoneticPr fontId="6"/>
  </si>
  <si>
    <t>午前</t>
    <rPh sb="0" eb="2">
      <t>ゴゼン</t>
    </rPh>
    <phoneticPr fontId="6"/>
  </si>
  <si>
    <t>午後</t>
    <rPh sb="0" eb="2">
      <t>ゴゴ</t>
    </rPh>
    <phoneticPr fontId="6"/>
  </si>
  <si>
    <t>夜間</t>
    <rPh sb="0" eb="2">
      <t>ヤカン</t>
    </rPh>
    <phoneticPr fontId="6"/>
  </si>
  <si>
    <t>大会議室B</t>
    <rPh sb="0" eb="4">
      <t>ダイカイギシツ</t>
    </rPh>
    <phoneticPr fontId="6"/>
  </si>
  <si>
    <t>小会議室１</t>
    <rPh sb="0" eb="4">
      <t>ショウカイギシツ</t>
    </rPh>
    <phoneticPr fontId="6"/>
  </si>
  <si>
    <t>小会議室２</t>
    <rPh sb="0" eb="4">
      <t>ショウカイギシツ</t>
    </rPh>
    <phoneticPr fontId="6"/>
  </si>
  <si>
    <t>国民の休日</t>
    <rPh sb="0" eb="2">
      <t>コクミン</t>
    </rPh>
    <rPh sb="3" eb="5">
      <t>キュウジツ</t>
    </rPh>
    <phoneticPr fontId="3"/>
  </si>
  <si>
    <t>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</si>
</sst>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m&quot;月&quot;d&quot;日&quot;\(aaa\)"/>
    <numFmt numFmtId="177" formatCode="yyyy"/>
    <numFmt numFmtId="178" formatCode="[$-411]ggge&quot;年&quot;m&quot;月&quot;d&quot;日&quot;;@"/>
    <numFmt numFmtId="179" formatCode="[$-411]ge\.m\.d;@"/>
    <numFmt numFmtId="180" formatCode="[$-411]ggge&quot;年&quot;m&quot;月&quot;"/>
    <numFmt numFmtId="181" formatCode="d"/>
    <numFmt numFmtId="182" formatCode="aaa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9"/>
      <name val="HGSｺﾞｼｯｸM"/>
      <family val="3"/>
      <charset val="128"/>
    </font>
    <font>
      <b/>
      <sz val="20"/>
      <color indexed="63"/>
      <name val="HGSｺﾞｼｯｸM"/>
      <family val="3"/>
      <charset val="128"/>
    </font>
    <font>
      <sz val="10"/>
      <color indexed="63"/>
      <name val="HGSｺﾞｼｯｸM"/>
      <family val="3"/>
      <charset val="128"/>
    </font>
    <font>
      <b/>
      <sz val="12"/>
      <color indexed="63"/>
      <name val="HGSｺﾞｼｯｸM"/>
      <family val="3"/>
      <charset val="128"/>
    </font>
    <font>
      <b/>
      <sz val="14"/>
      <color indexed="63"/>
      <name val="HGSｺﾞｼｯｸM"/>
      <family val="3"/>
      <charset val="128"/>
    </font>
    <font>
      <b/>
      <sz val="18"/>
      <color indexed="63"/>
      <name val="HGSｺﾞｼｯｸM"/>
      <family val="3"/>
      <charset val="128"/>
    </font>
    <font>
      <b/>
      <sz val="10"/>
      <color indexed="63"/>
      <name val="HGSｺﾞｼｯｸM"/>
      <family val="3"/>
      <charset val="128"/>
    </font>
    <font>
      <b/>
      <sz val="9"/>
      <name val="HGSｺﾞｼｯｸM"/>
      <family val="3"/>
      <charset val="128"/>
    </font>
    <font>
      <b/>
      <sz val="9"/>
      <color indexed="63"/>
      <name val="HGSｺﾞｼｯｸM"/>
      <family val="3"/>
      <charset val="128"/>
    </font>
    <font>
      <sz val="11"/>
      <name val="HGSｺﾞｼｯｸM"/>
      <family val="3"/>
      <charset val="128"/>
    </font>
    <font>
      <sz val="9"/>
      <color indexed="63"/>
      <name val="HGSｺﾞｼｯｸM"/>
      <family val="3"/>
      <charset val="128"/>
    </font>
    <font>
      <sz val="12"/>
      <name val="HGSｺﾞｼｯｸM"/>
      <family val="3"/>
      <charset val="128"/>
    </font>
    <font>
      <b/>
      <sz val="16"/>
      <color indexed="63"/>
      <name val="HGSｺﾞｼｯｸM"/>
      <family val="3"/>
      <charset val="128"/>
    </font>
    <font>
      <sz val="12"/>
      <name val="ＭＳ Ｐゴシック"/>
      <family val="3"/>
      <charset val="128"/>
    </font>
    <font>
      <b/>
      <sz val="12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/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176" fontId="7" fillId="0" borderId="0" xfId="1" applyNumberFormat="1" applyFont="1">
      <alignment vertical="center"/>
    </xf>
    <xf numFmtId="0" fontId="7" fillId="0" borderId="0" xfId="1" applyFont="1">
      <alignment vertical="center"/>
    </xf>
    <xf numFmtId="176" fontId="8" fillId="0" borderId="0" xfId="1" applyNumberFormat="1" applyFont="1">
      <alignment vertical="center"/>
    </xf>
    <xf numFmtId="0" fontId="8" fillId="0" borderId="0" xfId="1" applyFont="1">
      <alignment vertical="center"/>
    </xf>
    <xf numFmtId="177" fontId="1" fillId="0" borderId="0" xfId="1" applyNumberFormat="1">
      <alignment vertical="center"/>
    </xf>
    <xf numFmtId="14" fontId="1" fillId="0" borderId="0" xfId="1" applyNumberFormat="1">
      <alignment vertical="center"/>
    </xf>
    <xf numFmtId="0" fontId="1" fillId="0" borderId="0" xfId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center" shrinkToFit="1"/>
    </xf>
    <xf numFmtId="0" fontId="13" fillId="2" borderId="3" xfId="2" applyFont="1" applyFill="1" applyBorder="1" applyAlignment="1">
      <alignment horizontal="left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4" fillId="2" borderId="6" xfId="2" applyFont="1" applyFill="1" applyBorder="1">
      <alignment vertical="center"/>
    </xf>
    <xf numFmtId="49" fontId="13" fillId="2" borderId="7" xfId="2" applyNumberFormat="1" applyFont="1" applyFill="1" applyBorder="1" applyAlignment="1">
      <alignment horizontal="left" vertical="center"/>
    </xf>
    <xf numFmtId="0" fontId="14" fillId="2" borderId="7" xfId="2" applyFont="1" applyFill="1" applyBorder="1">
      <alignment vertical="center"/>
    </xf>
    <xf numFmtId="0" fontId="13" fillId="2" borderId="8" xfId="2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4" fillId="0" borderId="3" xfId="2" applyFont="1" applyBorder="1">
      <alignment vertical="center"/>
    </xf>
    <xf numFmtId="49" fontId="13" fillId="0" borderId="3" xfId="2" applyNumberFormat="1" applyFont="1" applyBorder="1" applyAlignment="1">
      <alignment horizontal="left" vertical="center"/>
    </xf>
    <xf numFmtId="0" fontId="13" fillId="0" borderId="3" xfId="2" applyFont="1" applyBorder="1" applyAlignment="1">
      <alignment horizontal="center" vertical="center"/>
    </xf>
    <xf numFmtId="0" fontId="15" fillId="0" borderId="0" xfId="2" applyFont="1" applyAlignment="1"/>
    <xf numFmtId="0" fontId="16" fillId="0" borderId="0" xfId="2" applyFont="1" applyAlignment="1"/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8" fillId="0" borderId="0" xfId="2" applyFont="1" applyAlignment="1">
      <alignment horizontal="center" vertical="center"/>
    </xf>
    <xf numFmtId="0" fontId="15" fillId="0" borderId="7" xfId="2" applyFont="1" applyBorder="1" applyAlignment="1"/>
    <xf numFmtId="0" fontId="16" fillId="0" borderId="7" xfId="2" applyFont="1" applyBorder="1" applyAlignment="1"/>
    <xf numFmtId="0" fontId="19" fillId="0" borderId="7" xfId="2" applyFont="1" applyBorder="1" applyAlignment="1"/>
    <xf numFmtId="0" fontId="10" fillId="0" borderId="7" xfId="2" applyFont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10" fillId="0" borderId="0" xfId="2" applyFont="1">
      <alignment vertical="center"/>
    </xf>
    <xf numFmtId="0" fontId="20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19" fillId="0" borderId="7" xfId="2" applyFont="1" applyBorder="1" applyAlignment="1">
      <alignment shrinkToFit="1"/>
    </xf>
    <xf numFmtId="0" fontId="10" fillId="3" borderId="2" xfId="2" applyFont="1" applyFill="1" applyBorder="1" applyAlignment="1">
      <alignment horizontal="center" vertical="center"/>
    </xf>
    <xf numFmtId="0" fontId="10" fillId="4" borderId="9" xfId="2" applyFont="1" applyFill="1" applyBorder="1" applyAlignment="1">
      <alignment horizontal="center" vertical="center"/>
    </xf>
    <xf numFmtId="0" fontId="10" fillId="4" borderId="17" xfId="2" applyFont="1" applyFill="1" applyBorder="1" applyAlignment="1">
      <alignment horizontal="center" vertical="center"/>
    </xf>
    <xf numFmtId="0" fontId="10" fillId="4" borderId="15" xfId="2" applyFont="1" applyFill="1" applyBorder="1" applyAlignment="1">
      <alignment horizontal="center" vertical="center"/>
    </xf>
    <xf numFmtId="0" fontId="10" fillId="4" borderId="20" xfId="2" applyFont="1" applyFill="1" applyBorder="1" applyAlignment="1">
      <alignment horizontal="center" vertical="center"/>
    </xf>
    <xf numFmtId="0" fontId="10" fillId="4" borderId="18" xfId="2" applyFont="1" applyFill="1" applyBorder="1" applyAlignment="1">
      <alignment horizontal="center" vertical="center"/>
    </xf>
    <xf numFmtId="0" fontId="10" fillId="4" borderId="21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10" fillId="4" borderId="13" xfId="2" applyFont="1" applyFill="1" applyBorder="1" applyAlignment="1">
      <alignment horizontal="center" vertical="center"/>
    </xf>
    <xf numFmtId="181" fontId="10" fillId="2" borderId="2" xfId="2" applyNumberFormat="1" applyFont="1" applyFill="1" applyBorder="1" applyAlignment="1">
      <alignment horizontal="center" vertical="center"/>
    </xf>
    <xf numFmtId="181" fontId="10" fillId="2" borderId="9" xfId="2" applyNumberFormat="1" applyFont="1" applyFill="1" applyBorder="1" applyAlignment="1">
      <alignment horizontal="center" vertical="center"/>
    </xf>
    <xf numFmtId="181" fontId="10" fillId="3" borderId="9" xfId="2" applyNumberFormat="1" applyFont="1" applyFill="1" applyBorder="1" applyAlignment="1">
      <alignment horizontal="center" vertical="center"/>
    </xf>
    <xf numFmtId="181" fontId="10" fillId="2" borderId="10" xfId="2" applyNumberFormat="1" applyFont="1" applyFill="1" applyBorder="1" applyAlignment="1">
      <alignment horizontal="center" vertical="center"/>
    </xf>
    <xf numFmtId="182" fontId="10" fillId="2" borderId="11" xfId="2" applyNumberFormat="1" applyFont="1" applyFill="1" applyBorder="1" applyAlignment="1">
      <alignment horizontal="center" vertical="center"/>
    </xf>
    <xf numFmtId="182" fontId="10" fillId="2" borderId="12" xfId="2" applyNumberFormat="1" applyFont="1" applyFill="1" applyBorder="1" applyAlignment="1">
      <alignment horizontal="center" vertical="center"/>
    </xf>
    <xf numFmtId="182" fontId="10" fillId="3" borderId="13" xfId="2" applyNumberFormat="1" applyFont="1" applyFill="1" applyBorder="1" applyAlignment="1">
      <alignment horizontal="center" vertical="center"/>
    </xf>
    <xf numFmtId="182" fontId="10" fillId="3" borderId="12" xfId="2" applyNumberFormat="1" applyFont="1" applyFill="1" applyBorder="1" applyAlignment="1">
      <alignment horizontal="center" vertical="center"/>
    </xf>
    <xf numFmtId="0" fontId="10" fillId="4" borderId="0" xfId="2" applyFont="1" applyFill="1" applyAlignment="1">
      <alignment horizontal="center" vertical="center"/>
    </xf>
    <xf numFmtId="0" fontId="10" fillId="4" borderId="16" xfId="2" applyFont="1" applyFill="1" applyBorder="1" applyAlignment="1">
      <alignment horizontal="center" vertical="center"/>
    </xf>
    <xf numFmtId="0" fontId="10" fillId="4" borderId="19" xfId="2" applyFont="1" applyFill="1" applyBorder="1" applyAlignment="1">
      <alignment horizontal="center" vertical="center"/>
    </xf>
    <xf numFmtId="0" fontId="10" fillId="4" borderId="11" xfId="2" applyFont="1" applyFill="1" applyBorder="1" applyAlignment="1">
      <alignment horizontal="center" vertical="center"/>
    </xf>
    <xf numFmtId="0" fontId="10" fillId="4" borderId="22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/>
    </xf>
    <xf numFmtId="0" fontId="10" fillId="4" borderId="23" xfId="2" applyFont="1" applyFill="1" applyBorder="1" applyAlignment="1">
      <alignment horizontal="center" vertical="center"/>
    </xf>
    <xf numFmtId="0" fontId="10" fillId="4" borderId="24" xfId="2" applyFont="1" applyFill="1" applyBorder="1" applyAlignment="1">
      <alignment horizontal="center" vertical="center"/>
    </xf>
    <xf numFmtId="0" fontId="10" fillId="4" borderId="25" xfId="2" applyFont="1" applyFill="1" applyBorder="1" applyAlignment="1">
      <alignment horizontal="center" vertical="center"/>
    </xf>
    <xf numFmtId="0" fontId="10" fillId="4" borderId="26" xfId="2" applyFont="1" applyFill="1" applyBorder="1" applyAlignment="1">
      <alignment horizontal="center" vertical="center"/>
    </xf>
    <xf numFmtId="0" fontId="10" fillId="4" borderId="27" xfId="2" applyFont="1" applyFill="1" applyBorder="1" applyAlignment="1">
      <alignment horizontal="center" vertical="center"/>
    </xf>
    <xf numFmtId="0" fontId="10" fillId="4" borderId="28" xfId="2" applyFont="1" applyFill="1" applyBorder="1" applyAlignment="1">
      <alignment horizontal="center" vertical="center"/>
    </xf>
    <xf numFmtId="0" fontId="10" fillId="4" borderId="30" xfId="2" applyFont="1" applyFill="1" applyBorder="1" applyAlignment="1">
      <alignment horizontal="center" vertical="center"/>
    </xf>
    <xf numFmtId="0" fontId="10" fillId="4" borderId="31" xfId="2" applyFont="1" applyFill="1" applyBorder="1" applyAlignment="1">
      <alignment horizontal="center" vertical="center"/>
    </xf>
    <xf numFmtId="181" fontId="10" fillId="3" borderId="2" xfId="2" applyNumberFormat="1" applyFont="1" applyFill="1" applyBorder="1" applyAlignment="1">
      <alignment horizontal="center" vertical="center"/>
    </xf>
    <xf numFmtId="181" fontId="10" fillId="3" borderId="10" xfId="2" applyNumberFormat="1" applyFont="1" applyFill="1" applyBorder="1" applyAlignment="1">
      <alignment horizontal="center" vertical="center"/>
    </xf>
    <xf numFmtId="182" fontId="10" fillId="3" borderId="11" xfId="2" applyNumberFormat="1" applyFont="1" applyFill="1" applyBorder="1" applyAlignment="1">
      <alignment horizontal="center" vertical="center"/>
    </xf>
    <xf numFmtId="181" fontId="10" fillId="3" borderId="29" xfId="2" applyNumberFormat="1" applyFont="1" applyFill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18" fillId="0" borderId="7" xfId="2" applyFont="1" applyBorder="1" applyAlignment="1">
      <alignment shrinkToFit="1"/>
    </xf>
    <xf numFmtId="0" fontId="10" fillId="2" borderId="14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178" fontId="17" fillId="0" borderId="0" xfId="2" applyNumberFormat="1" applyFont="1">
      <alignment vertical="center"/>
    </xf>
    <xf numFmtId="179" fontId="19" fillId="0" borderId="7" xfId="2" applyNumberFormat="1" applyFont="1" applyBorder="1" applyAlignment="1">
      <alignment horizontal="right"/>
    </xf>
    <xf numFmtId="178" fontId="14" fillId="0" borderId="7" xfId="2" applyNumberFormat="1" applyFont="1" applyBorder="1" applyAlignment="1">
      <alignment horizontal="right" shrinkToFit="1"/>
    </xf>
    <xf numFmtId="178" fontId="24" fillId="0" borderId="7" xfId="2" applyNumberFormat="1" applyFont="1" applyBorder="1" applyAlignment="1">
      <alignment vertical="center" shrinkToFit="1"/>
    </xf>
    <xf numFmtId="178" fontId="25" fillId="0" borderId="7" xfId="2" applyNumberFormat="1" applyFont="1" applyBorder="1" applyAlignment="1">
      <alignment horizontal="right"/>
    </xf>
    <xf numFmtId="178" fontId="24" fillId="0" borderId="7" xfId="2" applyNumberFormat="1" applyFont="1" applyBorder="1">
      <alignment vertical="center"/>
    </xf>
    <xf numFmtId="0" fontId="16" fillId="0" borderId="7" xfId="2" applyFont="1" applyBorder="1" applyAlignment="1">
      <alignment horizontal="center"/>
    </xf>
    <xf numFmtId="178" fontId="14" fillId="0" borderId="7" xfId="2" applyNumberFormat="1" applyFont="1" applyBorder="1" applyAlignment="1">
      <alignment horizontal="right"/>
    </xf>
    <xf numFmtId="0" fontId="1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180" fontId="23" fillId="0" borderId="7" xfId="2" applyNumberFormat="1" applyFont="1" applyBorder="1" applyAlignment="1">
      <alignment horizontal="left"/>
    </xf>
  </cellXfs>
  <cellStyles count="3">
    <cellStyle name="標準" xfId="0" builtinId="0"/>
    <cellStyle name="標準 2" xfId="1" xr:uid="{AA88CC13-56E7-49E6-A15C-6552B0BC5F00}"/>
    <cellStyle name="標準 3" xfId="2" xr:uid="{2BF60B38-5CF1-48C8-953F-B5F133ACFA7D}"/>
  </cellStyles>
  <dxfs count="12">
    <dxf>
      <fill>
        <patternFill>
          <bgColor rgb="FFFF99CC"/>
        </patternFill>
      </fill>
    </dxf>
    <dxf>
      <fill>
        <patternFill>
          <bgColor rgb="FFCCFFFF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  <dxf>
      <fill>
        <patternFill>
          <bgColor rgb="FFCCFFFF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99CC"/>
        </patternFill>
      </fill>
    </dxf>
  </dxfs>
  <tableStyles count="0" defaultTableStyle="TableStyleMedium2" defaultPivotStyle="PivotStyleLight16"/>
  <colors>
    <mruColors>
      <color rgb="FFFF99CC"/>
      <color rgb="FFFF66CC"/>
      <color rgb="FFCCFFFF"/>
      <color rgb="FF66FFFF"/>
      <color rgb="FFFFCCCC"/>
      <color rgb="FFCC99FF"/>
      <color rgb="FFFFCCFF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B094-8618-4FA7-827F-DB07E696DFB5}">
  <sheetPr>
    <pageSetUpPr fitToPage="1"/>
  </sheetPr>
  <dimension ref="A1:AK64"/>
  <sheetViews>
    <sheetView showGridLines="0" tabSelected="1" view="pageBreakPreview" zoomScale="90" zoomScaleNormal="100" zoomScaleSheetLayoutView="90" workbookViewId="0">
      <selection activeCell="AB7" sqref="AB7:AF7"/>
    </sheetView>
  </sheetViews>
  <sheetFormatPr defaultRowHeight="12" x14ac:dyDescent="0.4"/>
  <cols>
    <col min="1" max="1" width="10" style="13" customWidth="1"/>
    <col min="2" max="2" width="5.125" style="14" customWidth="1"/>
    <col min="3" max="33" width="3.375" style="13" customWidth="1"/>
    <col min="34" max="34" width="4.375" style="13" customWidth="1"/>
    <col min="35" max="256" width="9" style="13"/>
    <col min="257" max="257" width="10" style="13" customWidth="1"/>
    <col min="258" max="258" width="5.125" style="13" customWidth="1"/>
    <col min="259" max="289" width="3.375" style="13" customWidth="1"/>
    <col min="290" max="290" width="4.375" style="13" customWidth="1"/>
    <col min="291" max="512" width="9" style="13"/>
    <col min="513" max="513" width="10" style="13" customWidth="1"/>
    <col min="514" max="514" width="5.125" style="13" customWidth="1"/>
    <col min="515" max="545" width="3.375" style="13" customWidth="1"/>
    <col min="546" max="546" width="4.375" style="13" customWidth="1"/>
    <col min="547" max="768" width="9" style="13"/>
    <col min="769" max="769" width="10" style="13" customWidth="1"/>
    <col min="770" max="770" width="5.125" style="13" customWidth="1"/>
    <col min="771" max="801" width="3.375" style="13" customWidth="1"/>
    <col min="802" max="802" width="4.375" style="13" customWidth="1"/>
    <col min="803" max="1024" width="9" style="13"/>
    <col min="1025" max="1025" width="10" style="13" customWidth="1"/>
    <col min="1026" max="1026" width="5.125" style="13" customWidth="1"/>
    <col min="1027" max="1057" width="3.375" style="13" customWidth="1"/>
    <col min="1058" max="1058" width="4.375" style="13" customWidth="1"/>
    <col min="1059" max="1280" width="9" style="13"/>
    <col min="1281" max="1281" width="10" style="13" customWidth="1"/>
    <col min="1282" max="1282" width="5.125" style="13" customWidth="1"/>
    <col min="1283" max="1313" width="3.375" style="13" customWidth="1"/>
    <col min="1314" max="1314" width="4.375" style="13" customWidth="1"/>
    <col min="1315" max="1536" width="9" style="13"/>
    <col min="1537" max="1537" width="10" style="13" customWidth="1"/>
    <col min="1538" max="1538" width="5.125" style="13" customWidth="1"/>
    <col min="1539" max="1569" width="3.375" style="13" customWidth="1"/>
    <col min="1570" max="1570" width="4.375" style="13" customWidth="1"/>
    <col min="1571" max="1792" width="9" style="13"/>
    <col min="1793" max="1793" width="10" style="13" customWidth="1"/>
    <col min="1794" max="1794" width="5.125" style="13" customWidth="1"/>
    <col min="1795" max="1825" width="3.375" style="13" customWidth="1"/>
    <col min="1826" max="1826" width="4.375" style="13" customWidth="1"/>
    <col min="1827" max="2048" width="9" style="13"/>
    <col min="2049" max="2049" width="10" style="13" customWidth="1"/>
    <col min="2050" max="2050" width="5.125" style="13" customWidth="1"/>
    <col min="2051" max="2081" width="3.375" style="13" customWidth="1"/>
    <col min="2082" max="2082" width="4.375" style="13" customWidth="1"/>
    <col min="2083" max="2304" width="9" style="13"/>
    <col min="2305" max="2305" width="10" style="13" customWidth="1"/>
    <col min="2306" max="2306" width="5.125" style="13" customWidth="1"/>
    <col min="2307" max="2337" width="3.375" style="13" customWidth="1"/>
    <col min="2338" max="2338" width="4.375" style="13" customWidth="1"/>
    <col min="2339" max="2560" width="9" style="13"/>
    <col min="2561" max="2561" width="10" style="13" customWidth="1"/>
    <col min="2562" max="2562" width="5.125" style="13" customWidth="1"/>
    <col min="2563" max="2593" width="3.375" style="13" customWidth="1"/>
    <col min="2594" max="2594" width="4.375" style="13" customWidth="1"/>
    <col min="2595" max="2816" width="9" style="13"/>
    <col min="2817" max="2817" width="10" style="13" customWidth="1"/>
    <col min="2818" max="2818" width="5.125" style="13" customWidth="1"/>
    <col min="2819" max="2849" width="3.375" style="13" customWidth="1"/>
    <col min="2850" max="2850" width="4.375" style="13" customWidth="1"/>
    <col min="2851" max="3072" width="9" style="13"/>
    <col min="3073" max="3073" width="10" style="13" customWidth="1"/>
    <col min="3074" max="3074" width="5.125" style="13" customWidth="1"/>
    <col min="3075" max="3105" width="3.375" style="13" customWidth="1"/>
    <col min="3106" max="3106" width="4.375" style="13" customWidth="1"/>
    <col min="3107" max="3328" width="9" style="13"/>
    <col min="3329" max="3329" width="10" style="13" customWidth="1"/>
    <col min="3330" max="3330" width="5.125" style="13" customWidth="1"/>
    <col min="3331" max="3361" width="3.375" style="13" customWidth="1"/>
    <col min="3362" max="3362" width="4.375" style="13" customWidth="1"/>
    <col min="3363" max="3584" width="9" style="13"/>
    <col min="3585" max="3585" width="10" style="13" customWidth="1"/>
    <col min="3586" max="3586" width="5.125" style="13" customWidth="1"/>
    <col min="3587" max="3617" width="3.375" style="13" customWidth="1"/>
    <col min="3618" max="3618" width="4.375" style="13" customWidth="1"/>
    <col min="3619" max="3840" width="9" style="13"/>
    <col min="3841" max="3841" width="10" style="13" customWidth="1"/>
    <col min="3842" max="3842" width="5.125" style="13" customWidth="1"/>
    <col min="3843" max="3873" width="3.375" style="13" customWidth="1"/>
    <col min="3874" max="3874" width="4.375" style="13" customWidth="1"/>
    <col min="3875" max="4096" width="9" style="13"/>
    <col min="4097" max="4097" width="10" style="13" customWidth="1"/>
    <col min="4098" max="4098" width="5.125" style="13" customWidth="1"/>
    <col min="4099" max="4129" width="3.375" style="13" customWidth="1"/>
    <col min="4130" max="4130" width="4.375" style="13" customWidth="1"/>
    <col min="4131" max="4352" width="9" style="13"/>
    <col min="4353" max="4353" width="10" style="13" customWidth="1"/>
    <col min="4354" max="4354" width="5.125" style="13" customWidth="1"/>
    <col min="4355" max="4385" width="3.375" style="13" customWidth="1"/>
    <col min="4386" max="4386" width="4.375" style="13" customWidth="1"/>
    <col min="4387" max="4608" width="9" style="13"/>
    <col min="4609" max="4609" width="10" style="13" customWidth="1"/>
    <col min="4610" max="4610" width="5.125" style="13" customWidth="1"/>
    <col min="4611" max="4641" width="3.375" style="13" customWidth="1"/>
    <col min="4642" max="4642" width="4.375" style="13" customWidth="1"/>
    <col min="4643" max="4864" width="9" style="13"/>
    <col min="4865" max="4865" width="10" style="13" customWidth="1"/>
    <col min="4866" max="4866" width="5.125" style="13" customWidth="1"/>
    <col min="4867" max="4897" width="3.375" style="13" customWidth="1"/>
    <col min="4898" max="4898" width="4.375" style="13" customWidth="1"/>
    <col min="4899" max="5120" width="9" style="13"/>
    <col min="5121" max="5121" width="10" style="13" customWidth="1"/>
    <col min="5122" max="5122" width="5.125" style="13" customWidth="1"/>
    <col min="5123" max="5153" width="3.375" style="13" customWidth="1"/>
    <col min="5154" max="5154" width="4.375" style="13" customWidth="1"/>
    <col min="5155" max="5376" width="9" style="13"/>
    <col min="5377" max="5377" width="10" style="13" customWidth="1"/>
    <col min="5378" max="5378" width="5.125" style="13" customWidth="1"/>
    <col min="5379" max="5409" width="3.375" style="13" customWidth="1"/>
    <col min="5410" max="5410" width="4.375" style="13" customWidth="1"/>
    <col min="5411" max="5632" width="9" style="13"/>
    <col min="5633" max="5633" width="10" style="13" customWidth="1"/>
    <col min="5634" max="5634" width="5.125" style="13" customWidth="1"/>
    <col min="5635" max="5665" width="3.375" style="13" customWidth="1"/>
    <col min="5666" max="5666" width="4.375" style="13" customWidth="1"/>
    <col min="5667" max="5888" width="9" style="13"/>
    <col min="5889" max="5889" width="10" style="13" customWidth="1"/>
    <col min="5890" max="5890" width="5.125" style="13" customWidth="1"/>
    <col min="5891" max="5921" width="3.375" style="13" customWidth="1"/>
    <col min="5922" max="5922" width="4.375" style="13" customWidth="1"/>
    <col min="5923" max="6144" width="9" style="13"/>
    <col min="6145" max="6145" width="10" style="13" customWidth="1"/>
    <col min="6146" max="6146" width="5.125" style="13" customWidth="1"/>
    <col min="6147" max="6177" width="3.375" style="13" customWidth="1"/>
    <col min="6178" max="6178" width="4.375" style="13" customWidth="1"/>
    <col min="6179" max="6400" width="9" style="13"/>
    <col min="6401" max="6401" width="10" style="13" customWidth="1"/>
    <col min="6402" max="6402" width="5.125" style="13" customWidth="1"/>
    <col min="6403" max="6433" width="3.375" style="13" customWidth="1"/>
    <col min="6434" max="6434" width="4.375" style="13" customWidth="1"/>
    <col min="6435" max="6656" width="9" style="13"/>
    <col min="6657" max="6657" width="10" style="13" customWidth="1"/>
    <col min="6658" max="6658" width="5.125" style="13" customWidth="1"/>
    <col min="6659" max="6689" width="3.375" style="13" customWidth="1"/>
    <col min="6690" max="6690" width="4.375" style="13" customWidth="1"/>
    <col min="6691" max="6912" width="9" style="13"/>
    <col min="6913" max="6913" width="10" style="13" customWidth="1"/>
    <col min="6914" max="6914" width="5.125" style="13" customWidth="1"/>
    <col min="6915" max="6945" width="3.375" style="13" customWidth="1"/>
    <col min="6946" max="6946" width="4.375" style="13" customWidth="1"/>
    <col min="6947" max="7168" width="9" style="13"/>
    <col min="7169" max="7169" width="10" style="13" customWidth="1"/>
    <col min="7170" max="7170" width="5.125" style="13" customWidth="1"/>
    <col min="7171" max="7201" width="3.375" style="13" customWidth="1"/>
    <col min="7202" max="7202" width="4.375" style="13" customWidth="1"/>
    <col min="7203" max="7424" width="9" style="13"/>
    <col min="7425" max="7425" width="10" style="13" customWidth="1"/>
    <col min="7426" max="7426" width="5.125" style="13" customWidth="1"/>
    <col min="7427" max="7457" width="3.375" style="13" customWidth="1"/>
    <col min="7458" max="7458" width="4.375" style="13" customWidth="1"/>
    <col min="7459" max="7680" width="9" style="13"/>
    <col min="7681" max="7681" width="10" style="13" customWidth="1"/>
    <col min="7682" max="7682" width="5.125" style="13" customWidth="1"/>
    <col min="7683" max="7713" width="3.375" style="13" customWidth="1"/>
    <col min="7714" max="7714" width="4.375" style="13" customWidth="1"/>
    <col min="7715" max="7936" width="9" style="13"/>
    <col min="7937" max="7937" width="10" style="13" customWidth="1"/>
    <col min="7938" max="7938" width="5.125" style="13" customWidth="1"/>
    <col min="7939" max="7969" width="3.375" style="13" customWidth="1"/>
    <col min="7970" max="7970" width="4.375" style="13" customWidth="1"/>
    <col min="7971" max="8192" width="9" style="13"/>
    <col min="8193" max="8193" width="10" style="13" customWidth="1"/>
    <col min="8194" max="8194" width="5.125" style="13" customWidth="1"/>
    <col min="8195" max="8225" width="3.375" style="13" customWidth="1"/>
    <col min="8226" max="8226" width="4.375" style="13" customWidth="1"/>
    <col min="8227" max="8448" width="9" style="13"/>
    <col min="8449" max="8449" width="10" style="13" customWidth="1"/>
    <col min="8450" max="8450" width="5.125" style="13" customWidth="1"/>
    <col min="8451" max="8481" width="3.375" style="13" customWidth="1"/>
    <col min="8482" max="8482" width="4.375" style="13" customWidth="1"/>
    <col min="8483" max="8704" width="9" style="13"/>
    <col min="8705" max="8705" width="10" style="13" customWidth="1"/>
    <col min="8706" max="8706" width="5.125" style="13" customWidth="1"/>
    <col min="8707" max="8737" width="3.375" style="13" customWidth="1"/>
    <col min="8738" max="8738" width="4.375" style="13" customWidth="1"/>
    <col min="8739" max="8960" width="9" style="13"/>
    <col min="8961" max="8961" width="10" style="13" customWidth="1"/>
    <col min="8962" max="8962" width="5.125" style="13" customWidth="1"/>
    <col min="8963" max="8993" width="3.375" style="13" customWidth="1"/>
    <col min="8994" max="8994" width="4.375" style="13" customWidth="1"/>
    <col min="8995" max="9216" width="9" style="13"/>
    <col min="9217" max="9217" width="10" style="13" customWidth="1"/>
    <col min="9218" max="9218" width="5.125" style="13" customWidth="1"/>
    <col min="9219" max="9249" width="3.375" style="13" customWidth="1"/>
    <col min="9250" max="9250" width="4.375" style="13" customWidth="1"/>
    <col min="9251" max="9472" width="9" style="13"/>
    <col min="9473" max="9473" width="10" style="13" customWidth="1"/>
    <col min="9474" max="9474" width="5.125" style="13" customWidth="1"/>
    <col min="9475" max="9505" width="3.375" style="13" customWidth="1"/>
    <col min="9506" max="9506" width="4.375" style="13" customWidth="1"/>
    <col min="9507" max="9728" width="9" style="13"/>
    <col min="9729" max="9729" width="10" style="13" customWidth="1"/>
    <col min="9730" max="9730" width="5.125" style="13" customWidth="1"/>
    <col min="9731" max="9761" width="3.375" style="13" customWidth="1"/>
    <col min="9762" max="9762" width="4.375" style="13" customWidth="1"/>
    <col min="9763" max="9984" width="9" style="13"/>
    <col min="9985" max="9985" width="10" style="13" customWidth="1"/>
    <col min="9986" max="9986" width="5.125" style="13" customWidth="1"/>
    <col min="9987" max="10017" width="3.375" style="13" customWidth="1"/>
    <col min="10018" max="10018" width="4.375" style="13" customWidth="1"/>
    <col min="10019" max="10240" width="9" style="13"/>
    <col min="10241" max="10241" width="10" style="13" customWidth="1"/>
    <col min="10242" max="10242" width="5.125" style="13" customWidth="1"/>
    <col min="10243" max="10273" width="3.375" style="13" customWidth="1"/>
    <col min="10274" max="10274" width="4.375" style="13" customWidth="1"/>
    <col min="10275" max="10496" width="9" style="13"/>
    <col min="10497" max="10497" width="10" style="13" customWidth="1"/>
    <col min="10498" max="10498" width="5.125" style="13" customWidth="1"/>
    <col min="10499" max="10529" width="3.375" style="13" customWidth="1"/>
    <col min="10530" max="10530" width="4.375" style="13" customWidth="1"/>
    <col min="10531" max="10752" width="9" style="13"/>
    <col min="10753" max="10753" width="10" style="13" customWidth="1"/>
    <col min="10754" max="10754" width="5.125" style="13" customWidth="1"/>
    <col min="10755" max="10785" width="3.375" style="13" customWidth="1"/>
    <col min="10786" max="10786" width="4.375" style="13" customWidth="1"/>
    <col min="10787" max="11008" width="9" style="13"/>
    <col min="11009" max="11009" width="10" style="13" customWidth="1"/>
    <col min="11010" max="11010" width="5.125" style="13" customWidth="1"/>
    <col min="11011" max="11041" width="3.375" style="13" customWidth="1"/>
    <col min="11042" max="11042" width="4.375" style="13" customWidth="1"/>
    <col min="11043" max="11264" width="9" style="13"/>
    <col min="11265" max="11265" width="10" style="13" customWidth="1"/>
    <col min="11266" max="11266" width="5.125" style="13" customWidth="1"/>
    <col min="11267" max="11297" width="3.375" style="13" customWidth="1"/>
    <col min="11298" max="11298" width="4.375" style="13" customWidth="1"/>
    <col min="11299" max="11520" width="9" style="13"/>
    <col min="11521" max="11521" width="10" style="13" customWidth="1"/>
    <col min="11522" max="11522" width="5.125" style="13" customWidth="1"/>
    <col min="11523" max="11553" width="3.375" style="13" customWidth="1"/>
    <col min="11554" max="11554" width="4.375" style="13" customWidth="1"/>
    <col min="11555" max="11776" width="9" style="13"/>
    <col min="11777" max="11777" width="10" style="13" customWidth="1"/>
    <col min="11778" max="11778" width="5.125" style="13" customWidth="1"/>
    <col min="11779" max="11809" width="3.375" style="13" customWidth="1"/>
    <col min="11810" max="11810" width="4.375" style="13" customWidth="1"/>
    <col min="11811" max="12032" width="9" style="13"/>
    <col min="12033" max="12033" width="10" style="13" customWidth="1"/>
    <col min="12034" max="12034" width="5.125" style="13" customWidth="1"/>
    <col min="12035" max="12065" width="3.375" style="13" customWidth="1"/>
    <col min="12066" max="12066" width="4.375" style="13" customWidth="1"/>
    <col min="12067" max="12288" width="9" style="13"/>
    <col min="12289" max="12289" width="10" style="13" customWidth="1"/>
    <col min="12290" max="12290" width="5.125" style="13" customWidth="1"/>
    <col min="12291" max="12321" width="3.375" style="13" customWidth="1"/>
    <col min="12322" max="12322" width="4.375" style="13" customWidth="1"/>
    <col min="12323" max="12544" width="9" style="13"/>
    <col min="12545" max="12545" width="10" style="13" customWidth="1"/>
    <col min="12546" max="12546" width="5.125" style="13" customWidth="1"/>
    <col min="12547" max="12577" width="3.375" style="13" customWidth="1"/>
    <col min="12578" max="12578" width="4.375" style="13" customWidth="1"/>
    <col min="12579" max="12800" width="9" style="13"/>
    <col min="12801" max="12801" width="10" style="13" customWidth="1"/>
    <col min="12802" max="12802" width="5.125" style="13" customWidth="1"/>
    <col min="12803" max="12833" width="3.375" style="13" customWidth="1"/>
    <col min="12834" max="12834" width="4.375" style="13" customWidth="1"/>
    <col min="12835" max="13056" width="9" style="13"/>
    <col min="13057" max="13057" width="10" style="13" customWidth="1"/>
    <col min="13058" max="13058" width="5.125" style="13" customWidth="1"/>
    <col min="13059" max="13089" width="3.375" style="13" customWidth="1"/>
    <col min="13090" max="13090" width="4.375" style="13" customWidth="1"/>
    <col min="13091" max="13312" width="9" style="13"/>
    <col min="13313" max="13313" width="10" style="13" customWidth="1"/>
    <col min="13314" max="13314" width="5.125" style="13" customWidth="1"/>
    <col min="13315" max="13345" width="3.375" style="13" customWidth="1"/>
    <col min="13346" max="13346" width="4.375" style="13" customWidth="1"/>
    <col min="13347" max="13568" width="9" style="13"/>
    <col min="13569" max="13569" width="10" style="13" customWidth="1"/>
    <col min="13570" max="13570" width="5.125" style="13" customWidth="1"/>
    <col min="13571" max="13601" width="3.375" style="13" customWidth="1"/>
    <col min="13602" max="13602" width="4.375" style="13" customWidth="1"/>
    <col min="13603" max="13824" width="9" style="13"/>
    <col min="13825" max="13825" width="10" style="13" customWidth="1"/>
    <col min="13826" max="13826" width="5.125" style="13" customWidth="1"/>
    <col min="13827" max="13857" width="3.375" style="13" customWidth="1"/>
    <col min="13858" max="13858" width="4.375" style="13" customWidth="1"/>
    <col min="13859" max="14080" width="9" style="13"/>
    <col min="14081" max="14081" width="10" style="13" customWidth="1"/>
    <col min="14082" max="14082" width="5.125" style="13" customWidth="1"/>
    <col min="14083" max="14113" width="3.375" style="13" customWidth="1"/>
    <col min="14114" max="14114" width="4.375" style="13" customWidth="1"/>
    <col min="14115" max="14336" width="9" style="13"/>
    <col min="14337" max="14337" width="10" style="13" customWidth="1"/>
    <col min="14338" max="14338" width="5.125" style="13" customWidth="1"/>
    <col min="14339" max="14369" width="3.375" style="13" customWidth="1"/>
    <col min="14370" max="14370" width="4.375" style="13" customWidth="1"/>
    <col min="14371" max="14592" width="9" style="13"/>
    <col min="14593" max="14593" width="10" style="13" customWidth="1"/>
    <col min="14594" max="14594" width="5.125" style="13" customWidth="1"/>
    <col min="14595" max="14625" width="3.375" style="13" customWidth="1"/>
    <col min="14626" max="14626" width="4.375" style="13" customWidth="1"/>
    <col min="14627" max="14848" width="9" style="13"/>
    <col min="14849" max="14849" width="10" style="13" customWidth="1"/>
    <col min="14850" max="14850" width="5.125" style="13" customWidth="1"/>
    <col min="14851" max="14881" width="3.375" style="13" customWidth="1"/>
    <col min="14882" max="14882" width="4.375" style="13" customWidth="1"/>
    <col min="14883" max="15104" width="9" style="13"/>
    <col min="15105" max="15105" width="10" style="13" customWidth="1"/>
    <col min="15106" max="15106" width="5.125" style="13" customWidth="1"/>
    <col min="15107" max="15137" width="3.375" style="13" customWidth="1"/>
    <col min="15138" max="15138" width="4.375" style="13" customWidth="1"/>
    <col min="15139" max="15360" width="9" style="13"/>
    <col min="15361" max="15361" width="10" style="13" customWidth="1"/>
    <col min="15362" max="15362" width="5.125" style="13" customWidth="1"/>
    <col min="15363" max="15393" width="3.375" style="13" customWidth="1"/>
    <col min="15394" max="15394" width="4.375" style="13" customWidth="1"/>
    <col min="15395" max="15616" width="9" style="13"/>
    <col min="15617" max="15617" width="10" style="13" customWidth="1"/>
    <col min="15618" max="15618" width="5.125" style="13" customWidth="1"/>
    <col min="15619" max="15649" width="3.375" style="13" customWidth="1"/>
    <col min="15650" max="15650" width="4.375" style="13" customWidth="1"/>
    <col min="15651" max="15872" width="9" style="13"/>
    <col min="15873" max="15873" width="10" style="13" customWidth="1"/>
    <col min="15874" max="15874" width="5.125" style="13" customWidth="1"/>
    <col min="15875" max="15905" width="3.375" style="13" customWidth="1"/>
    <col min="15906" max="15906" width="4.375" style="13" customWidth="1"/>
    <col min="15907" max="16128" width="9" style="13"/>
    <col min="16129" max="16129" width="10" style="13" customWidth="1"/>
    <col min="16130" max="16130" width="5.125" style="13" customWidth="1"/>
    <col min="16131" max="16161" width="3.375" style="13" customWidth="1"/>
    <col min="16162" max="16162" width="4.375" style="13" customWidth="1"/>
    <col min="16163" max="16384" width="9" style="13"/>
  </cols>
  <sheetData>
    <row r="1" spans="1:37" ht="7.5" customHeight="1" thickBot="1" x14ac:dyDescent="0.45"/>
    <row r="2" spans="1:37" ht="16.5" customHeight="1" x14ac:dyDescent="0.4">
      <c r="A2" s="101" t="s">
        <v>28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2"/>
      <c r="AB2" s="15"/>
      <c r="AC2" s="16" t="s">
        <v>29</v>
      </c>
      <c r="AD2" s="17" t="s">
        <v>30</v>
      </c>
      <c r="AE2" s="18"/>
      <c r="AF2" s="18"/>
      <c r="AG2" s="19"/>
    </row>
    <row r="3" spans="1:37" ht="16.5" customHeight="1" x14ac:dyDescent="0.4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2"/>
      <c r="AB3" s="20"/>
      <c r="AC3" s="21" t="s">
        <v>31</v>
      </c>
      <c r="AD3" s="21" t="s">
        <v>32</v>
      </c>
      <c r="AE3" s="22"/>
      <c r="AF3" s="22"/>
      <c r="AG3" s="23"/>
    </row>
    <row r="4" spans="1:37" ht="16.5" customHeight="1" thickBot="1" x14ac:dyDescent="0.4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2"/>
      <c r="AB4" s="24"/>
      <c r="AC4" s="25" t="s">
        <v>33</v>
      </c>
      <c r="AD4" s="25" t="s">
        <v>34</v>
      </c>
      <c r="AE4" s="26"/>
      <c r="AF4" s="26"/>
      <c r="AG4" s="27"/>
    </row>
    <row r="5" spans="1:37" ht="16.5" customHeight="1" x14ac:dyDescent="0.4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9"/>
      <c r="AC5" s="30"/>
      <c r="AD5" s="30"/>
      <c r="AE5" s="29"/>
      <c r="AF5" s="29"/>
      <c r="AG5" s="31"/>
    </row>
    <row r="6" spans="1:37" ht="16.5" customHeight="1" x14ac:dyDescent="0.2">
      <c r="A6" s="32"/>
      <c r="B6" s="32"/>
      <c r="C6" s="32"/>
      <c r="D6" s="32"/>
      <c r="E6" s="32"/>
      <c r="F6" s="33"/>
      <c r="G6" s="33"/>
      <c r="H6" s="33"/>
      <c r="I6" s="33"/>
      <c r="J6" s="33"/>
      <c r="K6" s="33"/>
      <c r="L6" s="33"/>
      <c r="M6" s="33"/>
      <c r="N6" s="34"/>
      <c r="O6" s="34"/>
      <c r="P6" s="34"/>
      <c r="Q6" s="34"/>
      <c r="R6" s="34"/>
      <c r="S6" s="34"/>
      <c r="T6" s="34"/>
      <c r="U6" s="34"/>
      <c r="V6" s="34"/>
      <c r="W6" s="35"/>
      <c r="X6" s="35"/>
      <c r="Y6" s="35"/>
      <c r="Z6" s="35"/>
      <c r="AA6" s="35"/>
      <c r="AB6" s="93"/>
      <c r="AC6" s="93"/>
      <c r="AD6" s="93"/>
      <c r="AE6" s="93"/>
      <c r="AF6" s="93"/>
      <c r="AG6" s="36"/>
    </row>
    <row r="7" spans="1:37" ht="16.5" customHeight="1" thickBot="1" x14ac:dyDescent="0.25">
      <c r="A7" s="103">
        <v>46478</v>
      </c>
      <c r="B7" s="103"/>
      <c r="C7" s="103"/>
      <c r="D7" s="37"/>
      <c r="E7" s="37"/>
      <c r="F7" s="38"/>
      <c r="G7" s="38"/>
      <c r="H7" s="38"/>
      <c r="I7" s="38"/>
      <c r="J7" s="38"/>
      <c r="K7" s="38"/>
      <c r="L7" s="38"/>
      <c r="M7" s="38"/>
      <c r="N7" s="94"/>
      <c r="O7" s="94"/>
      <c r="P7" s="94"/>
      <c r="Q7" s="39"/>
      <c r="R7" s="34"/>
      <c r="W7" s="40"/>
      <c r="X7" s="40"/>
      <c r="Y7" s="40"/>
      <c r="Z7" s="40"/>
      <c r="AA7" s="40"/>
      <c r="AB7" s="95">
        <v>46319</v>
      </c>
      <c r="AC7" s="96"/>
      <c r="AD7" s="96"/>
      <c r="AE7" s="96"/>
      <c r="AF7" s="96"/>
      <c r="AG7" s="39" t="s">
        <v>35</v>
      </c>
    </row>
    <row r="8" spans="1:37" ht="16.5" customHeight="1" x14ac:dyDescent="0.4">
      <c r="A8" s="41"/>
      <c r="B8" s="42"/>
      <c r="C8" s="62">
        <f>A7</f>
        <v>46478</v>
      </c>
      <c r="D8" s="63">
        <f>C8+1</f>
        <v>46479</v>
      </c>
      <c r="E8" s="63">
        <f t="shared" ref="E8:AG8" si="0">D8+1</f>
        <v>46480</v>
      </c>
      <c r="F8" s="63">
        <f t="shared" si="0"/>
        <v>46481</v>
      </c>
      <c r="G8" s="63">
        <f t="shared" si="0"/>
        <v>46482</v>
      </c>
      <c r="H8" s="63">
        <f t="shared" si="0"/>
        <v>46483</v>
      </c>
      <c r="I8" s="63">
        <f t="shared" si="0"/>
        <v>46484</v>
      </c>
      <c r="J8" s="63">
        <f t="shared" si="0"/>
        <v>46485</v>
      </c>
      <c r="K8" s="63">
        <f t="shared" si="0"/>
        <v>46486</v>
      </c>
      <c r="L8" s="63">
        <f t="shared" si="0"/>
        <v>46487</v>
      </c>
      <c r="M8" s="63">
        <f t="shared" si="0"/>
        <v>46488</v>
      </c>
      <c r="N8" s="63">
        <f t="shared" si="0"/>
        <v>46489</v>
      </c>
      <c r="O8" s="63">
        <f t="shared" si="0"/>
        <v>46490</v>
      </c>
      <c r="P8" s="63">
        <f t="shared" si="0"/>
        <v>46491</v>
      </c>
      <c r="Q8" s="63">
        <f t="shared" si="0"/>
        <v>46492</v>
      </c>
      <c r="R8" s="63">
        <f t="shared" si="0"/>
        <v>46493</v>
      </c>
      <c r="S8" s="63">
        <f t="shared" si="0"/>
        <v>46494</v>
      </c>
      <c r="T8" s="63">
        <f t="shared" si="0"/>
        <v>46495</v>
      </c>
      <c r="U8" s="63">
        <f t="shared" si="0"/>
        <v>46496</v>
      </c>
      <c r="V8" s="64">
        <f t="shared" si="0"/>
        <v>46497</v>
      </c>
      <c r="W8" s="63">
        <f t="shared" si="0"/>
        <v>46498</v>
      </c>
      <c r="X8" s="63">
        <f t="shared" si="0"/>
        <v>46499</v>
      </c>
      <c r="Y8" s="63">
        <f t="shared" si="0"/>
        <v>46500</v>
      </c>
      <c r="Z8" s="63">
        <f t="shared" si="0"/>
        <v>46501</v>
      </c>
      <c r="AA8" s="63">
        <f t="shared" si="0"/>
        <v>46502</v>
      </c>
      <c r="AB8" s="63">
        <f t="shared" si="0"/>
        <v>46503</v>
      </c>
      <c r="AC8" s="63">
        <f t="shared" si="0"/>
        <v>46504</v>
      </c>
      <c r="AD8" s="63">
        <f t="shared" si="0"/>
        <v>46505</v>
      </c>
      <c r="AE8" s="64">
        <f t="shared" si="0"/>
        <v>46506</v>
      </c>
      <c r="AF8" s="64">
        <f t="shared" si="0"/>
        <v>46507</v>
      </c>
      <c r="AG8" s="65">
        <f t="shared" si="0"/>
        <v>46508</v>
      </c>
    </row>
    <row r="9" spans="1:37" ht="16.5" customHeight="1" thickBot="1" x14ac:dyDescent="0.45">
      <c r="A9" s="43"/>
      <c r="B9" s="44"/>
      <c r="C9" s="66">
        <f>C8</f>
        <v>46478</v>
      </c>
      <c r="D9" s="67">
        <f t="shared" ref="D9:AG9" si="1">D8</f>
        <v>46479</v>
      </c>
      <c r="E9" s="67">
        <f t="shared" si="1"/>
        <v>46480</v>
      </c>
      <c r="F9" s="67">
        <f t="shared" si="1"/>
        <v>46481</v>
      </c>
      <c r="G9" s="67">
        <f t="shared" si="1"/>
        <v>46482</v>
      </c>
      <c r="H9" s="67">
        <f t="shared" si="1"/>
        <v>46483</v>
      </c>
      <c r="I9" s="67">
        <f t="shared" si="1"/>
        <v>46484</v>
      </c>
      <c r="J9" s="67">
        <f t="shared" si="1"/>
        <v>46485</v>
      </c>
      <c r="K9" s="67">
        <f t="shared" si="1"/>
        <v>46486</v>
      </c>
      <c r="L9" s="67">
        <f t="shared" si="1"/>
        <v>46487</v>
      </c>
      <c r="M9" s="67">
        <f t="shared" si="1"/>
        <v>46488</v>
      </c>
      <c r="N9" s="67">
        <f t="shared" si="1"/>
        <v>46489</v>
      </c>
      <c r="O9" s="67">
        <f t="shared" si="1"/>
        <v>46490</v>
      </c>
      <c r="P9" s="67">
        <f t="shared" si="1"/>
        <v>46491</v>
      </c>
      <c r="Q9" s="67">
        <f t="shared" si="1"/>
        <v>46492</v>
      </c>
      <c r="R9" s="67">
        <f t="shared" si="1"/>
        <v>46493</v>
      </c>
      <c r="S9" s="67">
        <f t="shared" si="1"/>
        <v>46494</v>
      </c>
      <c r="T9" s="67">
        <f t="shared" si="1"/>
        <v>46495</v>
      </c>
      <c r="U9" s="67">
        <f t="shared" si="1"/>
        <v>46496</v>
      </c>
      <c r="V9" s="67">
        <f t="shared" si="1"/>
        <v>46497</v>
      </c>
      <c r="W9" s="67">
        <f t="shared" si="1"/>
        <v>46498</v>
      </c>
      <c r="X9" s="67">
        <f t="shared" si="1"/>
        <v>46499</v>
      </c>
      <c r="Y9" s="67">
        <f t="shared" si="1"/>
        <v>46500</v>
      </c>
      <c r="Z9" s="67">
        <f t="shared" si="1"/>
        <v>46501</v>
      </c>
      <c r="AA9" s="67">
        <f t="shared" si="1"/>
        <v>46502</v>
      </c>
      <c r="AB9" s="67">
        <f t="shared" si="1"/>
        <v>46503</v>
      </c>
      <c r="AC9" s="67">
        <f t="shared" si="1"/>
        <v>46504</v>
      </c>
      <c r="AD9" s="67">
        <f t="shared" si="1"/>
        <v>46505</v>
      </c>
      <c r="AE9" s="69">
        <f t="shared" si="1"/>
        <v>46506</v>
      </c>
      <c r="AF9" s="67">
        <f t="shared" si="1"/>
        <v>46507</v>
      </c>
      <c r="AG9" s="68">
        <f t="shared" si="1"/>
        <v>46508</v>
      </c>
    </row>
    <row r="10" spans="1:37" ht="16.5" customHeight="1" thickBot="1" x14ac:dyDescent="0.45">
      <c r="A10" s="90" t="s">
        <v>36</v>
      </c>
      <c r="B10" s="45" t="s">
        <v>37</v>
      </c>
      <c r="C10" s="71"/>
      <c r="D10" s="55"/>
      <c r="E10" s="55"/>
      <c r="F10" s="55"/>
      <c r="G10" s="55"/>
      <c r="H10" s="55"/>
      <c r="I10" s="54"/>
      <c r="J10" s="55"/>
      <c r="K10" s="55"/>
      <c r="L10" s="55"/>
      <c r="M10" s="55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54"/>
      <c r="Y10" s="54"/>
      <c r="Z10" s="54"/>
      <c r="AA10" s="54"/>
      <c r="AB10" s="54"/>
      <c r="AC10" s="54"/>
      <c r="AD10" s="55"/>
      <c r="AE10" s="55"/>
      <c r="AF10" s="55"/>
      <c r="AG10" s="56"/>
    </row>
    <row r="11" spans="1:37" ht="16.5" customHeight="1" thickBot="1" x14ac:dyDescent="0.45">
      <c r="A11" s="91"/>
      <c r="B11" s="46" t="s">
        <v>38</v>
      </c>
      <c r="C11" s="72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8"/>
    </row>
    <row r="12" spans="1:37" ht="16.5" customHeight="1" thickBot="1" x14ac:dyDescent="0.45">
      <c r="A12" s="91"/>
      <c r="B12" s="47" t="s">
        <v>39</v>
      </c>
      <c r="C12" s="73"/>
      <c r="D12" s="60"/>
      <c r="E12" s="60"/>
      <c r="F12" s="60"/>
      <c r="G12" s="60"/>
      <c r="H12" s="60"/>
      <c r="I12" s="59"/>
      <c r="J12" s="60"/>
      <c r="K12" s="60"/>
      <c r="L12" s="60"/>
      <c r="M12" s="60"/>
      <c r="N12" s="74"/>
      <c r="O12" s="59"/>
      <c r="P12" s="59"/>
      <c r="Q12" s="74"/>
      <c r="R12" s="59"/>
      <c r="S12" s="59"/>
      <c r="T12" s="59"/>
      <c r="U12" s="74"/>
      <c r="V12" s="59"/>
      <c r="W12" s="60"/>
      <c r="X12" s="59"/>
      <c r="Y12" s="59"/>
      <c r="Z12" s="59"/>
      <c r="AA12" s="59"/>
      <c r="AB12" s="59"/>
      <c r="AC12" s="59"/>
      <c r="AD12" s="60"/>
      <c r="AE12" s="60"/>
      <c r="AF12" s="60"/>
      <c r="AG12" s="61"/>
      <c r="AJ12" s="70"/>
    </row>
    <row r="13" spans="1:37" ht="16.5" customHeight="1" thickBot="1" x14ac:dyDescent="0.45">
      <c r="A13" s="90" t="s">
        <v>40</v>
      </c>
      <c r="B13" s="45" t="s">
        <v>37</v>
      </c>
      <c r="C13" s="71"/>
      <c r="D13" s="55"/>
      <c r="E13" s="55"/>
      <c r="F13" s="55"/>
      <c r="G13" s="55"/>
      <c r="H13" s="55"/>
      <c r="I13" s="54"/>
      <c r="J13" s="55"/>
      <c r="K13" s="55"/>
      <c r="L13" s="55"/>
      <c r="M13" s="55"/>
      <c r="N13" s="54"/>
      <c r="O13" s="54"/>
      <c r="P13" s="54"/>
      <c r="Q13" s="54"/>
      <c r="R13" s="54"/>
      <c r="S13" s="54"/>
      <c r="T13" s="54"/>
      <c r="U13" s="54"/>
      <c r="V13" s="54"/>
      <c r="W13" s="55"/>
      <c r="X13" s="54"/>
      <c r="Y13" s="55"/>
      <c r="Z13" s="55"/>
      <c r="AA13" s="55"/>
      <c r="AB13" s="55"/>
      <c r="AC13" s="55"/>
      <c r="AD13" s="55"/>
      <c r="AE13" s="55"/>
      <c r="AF13" s="55"/>
      <c r="AG13" s="56"/>
    </row>
    <row r="14" spans="1:37" ht="16.5" customHeight="1" thickBot="1" x14ac:dyDescent="0.45">
      <c r="A14" s="91"/>
      <c r="B14" s="46" t="s">
        <v>38</v>
      </c>
      <c r="C14" s="72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8"/>
    </row>
    <row r="15" spans="1:37" ht="16.5" customHeight="1" thickBot="1" x14ac:dyDescent="0.45">
      <c r="A15" s="91"/>
      <c r="B15" s="47" t="s">
        <v>39</v>
      </c>
      <c r="C15" s="73"/>
      <c r="D15" s="60"/>
      <c r="E15" s="60"/>
      <c r="F15" s="60"/>
      <c r="G15" s="60"/>
      <c r="H15" s="60"/>
      <c r="I15" s="59"/>
      <c r="J15" s="60"/>
      <c r="K15" s="60"/>
      <c r="L15" s="60"/>
      <c r="M15" s="60"/>
      <c r="N15" s="74"/>
      <c r="O15" s="59"/>
      <c r="P15" s="59"/>
      <c r="Q15" s="59"/>
      <c r="R15" s="59"/>
      <c r="S15" s="59"/>
      <c r="T15" s="59"/>
      <c r="U15" s="74"/>
      <c r="V15" s="59"/>
      <c r="W15" s="60"/>
      <c r="X15" s="59"/>
      <c r="Y15" s="60"/>
      <c r="Z15" s="60"/>
      <c r="AA15" s="60"/>
      <c r="AB15" s="60"/>
      <c r="AC15" s="60"/>
      <c r="AD15" s="60"/>
      <c r="AE15" s="60"/>
      <c r="AF15" s="60"/>
      <c r="AG15" s="61"/>
    </row>
    <row r="16" spans="1:37" ht="16.5" customHeight="1" thickBot="1" x14ac:dyDescent="0.45">
      <c r="A16" s="90" t="s">
        <v>41</v>
      </c>
      <c r="B16" s="45" t="s">
        <v>37</v>
      </c>
      <c r="C16" s="75" t="s">
        <v>44</v>
      </c>
      <c r="D16" s="55"/>
      <c r="E16" s="55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 t="s">
        <v>44</v>
      </c>
      <c r="R16" s="54"/>
      <c r="S16" s="54"/>
      <c r="T16" s="54"/>
      <c r="U16" s="54"/>
      <c r="V16" s="54"/>
      <c r="W16" s="55"/>
      <c r="X16" s="54"/>
      <c r="Y16" s="54"/>
      <c r="Z16" s="54"/>
      <c r="AA16" s="54"/>
      <c r="AB16" s="54"/>
      <c r="AC16" s="54"/>
      <c r="AD16" s="55"/>
      <c r="AE16" s="55"/>
      <c r="AF16" s="55"/>
      <c r="AG16" s="56"/>
      <c r="AK16" s="70"/>
    </row>
    <row r="17" spans="1:33" ht="16.5" customHeight="1" thickBot="1" x14ac:dyDescent="0.45">
      <c r="A17" s="91"/>
      <c r="B17" s="46" t="s">
        <v>38</v>
      </c>
      <c r="C17" s="76" t="s">
        <v>44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 t="s">
        <v>44</v>
      </c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8"/>
    </row>
    <row r="18" spans="1:33" ht="16.5" customHeight="1" thickBot="1" x14ac:dyDescent="0.45">
      <c r="A18" s="91"/>
      <c r="B18" s="47" t="s">
        <v>39</v>
      </c>
      <c r="C18" s="73"/>
      <c r="D18" s="60"/>
      <c r="E18" s="60"/>
      <c r="F18" s="74"/>
      <c r="G18" s="59"/>
      <c r="H18" s="59"/>
      <c r="I18" s="59"/>
      <c r="J18" s="74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60"/>
      <c r="X18" s="59"/>
      <c r="Y18" s="59"/>
      <c r="Z18" s="59"/>
      <c r="AA18" s="59"/>
      <c r="AB18" s="59"/>
      <c r="AC18" s="59"/>
      <c r="AD18" s="60"/>
      <c r="AE18" s="60"/>
      <c r="AF18" s="60"/>
      <c r="AG18" s="61"/>
    </row>
    <row r="19" spans="1:33" ht="16.5" customHeight="1" thickBot="1" x14ac:dyDescent="0.45">
      <c r="A19" s="90" t="s">
        <v>42</v>
      </c>
      <c r="B19" s="45" t="s">
        <v>37</v>
      </c>
      <c r="C19" s="71"/>
      <c r="D19" s="55"/>
      <c r="E19" s="55" t="s">
        <v>44</v>
      </c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5"/>
      <c r="X19" s="54"/>
      <c r="Y19" s="54"/>
      <c r="Z19" s="54"/>
      <c r="AA19" s="54"/>
      <c r="AB19" s="54"/>
      <c r="AC19" s="55"/>
      <c r="AD19" s="55"/>
      <c r="AE19" s="55"/>
      <c r="AF19" s="55"/>
      <c r="AG19" s="56"/>
    </row>
    <row r="20" spans="1:33" ht="16.5" customHeight="1" thickBot="1" x14ac:dyDescent="0.45">
      <c r="A20" s="91"/>
      <c r="B20" s="46" t="s">
        <v>38</v>
      </c>
      <c r="C20" s="72"/>
      <c r="D20" s="57"/>
      <c r="E20" s="57" t="s">
        <v>44</v>
      </c>
      <c r="F20" s="57"/>
      <c r="G20" s="57"/>
      <c r="H20" s="57"/>
      <c r="I20" s="57" t="s">
        <v>44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 t="s">
        <v>44</v>
      </c>
      <c r="V20" s="57"/>
      <c r="W20" s="57" t="s">
        <v>44</v>
      </c>
      <c r="X20" s="57"/>
      <c r="Y20" s="57"/>
      <c r="Z20" s="57"/>
      <c r="AA20" s="57"/>
      <c r="AB20" s="57"/>
      <c r="AC20" s="57"/>
      <c r="AD20" s="57"/>
      <c r="AE20" s="57"/>
      <c r="AF20" s="57"/>
      <c r="AG20" s="58"/>
    </row>
    <row r="21" spans="1:33" ht="16.5" customHeight="1" thickBot="1" x14ac:dyDescent="0.45">
      <c r="A21" s="91"/>
      <c r="B21" s="47" t="s">
        <v>39</v>
      </c>
      <c r="C21" s="73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1"/>
    </row>
    <row r="22" spans="1:33" ht="16.5" customHeight="1" x14ac:dyDescent="0.4">
      <c r="A22" s="48"/>
    </row>
    <row r="23" spans="1:33" ht="16.5" customHeight="1" x14ac:dyDescent="0.4">
      <c r="A23" s="49"/>
    </row>
    <row r="24" spans="1:33" ht="16.5" customHeight="1" x14ac:dyDescent="0.4"/>
    <row r="25" spans="1:33" ht="16.5" customHeight="1" x14ac:dyDescent="0.2">
      <c r="A25" s="50"/>
      <c r="B25" s="51"/>
      <c r="C25" s="34"/>
      <c r="D25" s="34"/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34"/>
      <c r="P25" s="34"/>
      <c r="Q25" s="34"/>
      <c r="R25" s="34"/>
      <c r="S25" s="34"/>
      <c r="T25" s="34"/>
      <c r="U25" s="34"/>
      <c r="V25" s="34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3" ht="16.5" customHeight="1" x14ac:dyDescent="0.4">
      <c r="A26" s="50"/>
      <c r="B26" s="51"/>
      <c r="C26" s="34"/>
      <c r="D26" s="34"/>
      <c r="E26" s="92"/>
      <c r="F26" s="92"/>
      <c r="G26" s="92"/>
      <c r="H26" s="92"/>
      <c r="I26" s="92"/>
      <c r="J26" s="92"/>
      <c r="K26" s="92"/>
      <c r="L26" s="92"/>
      <c r="M26" s="92"/>
      <c r="N26" s="34"/>
      <c r="O26" s="34"/>
      <c r="P26" s="34"/>
      <c r="Q26" s="34"/>
      <c r="R26" s="34"/>
      <c r="S26" s="34"/>
      <c r="T26" s="34"/>
      <c r="U26" s="34"/>
      <c r="V26" s="34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3" ht="16.5" hidden="1" customHeight="1" thickBot="1" x14ac:dyDescent="0.25">
      <c r="A27" s="103">
        <f>EOMONTH(C8,0)+1</f>
        <v>46508</v>
      </c>
      <c r="B27" s="103"/>
      <c r="C27" s="103"/>
      <c r="D27" s="37"/>
      <c r="E27" s="99"/>
      <c r="F27" s="99"/>
      <c r="G27" s="99"/>
      <c r="H27" s="99"/>
      <c r="I27" s="99"/>
      <c r="J27" s="99"/>
      <c r="K27" s="99"/>
      <c r="L27" s="99"/>
      <c r="M27" s="99"/>
      <c r="N27" s="94"/>
      <c r="O27" s="94"/>
      <c r="P27" s="94"/>
      <c r="Q27" s="39"/>
      <c r="R27" s="34"/>
      <c r="W27" s="40"/>
      <c r="X27" s="40"/>
      <c r="Y27" s="40"/>
      <c r="Z27" s="40"/>
      <c r="AA27" s="40"/>
      <c r="AB27" s="100">
        <f>AB7</f>
        <v>46319</v>
      </c>
      <c r="AC27" s="98"/>
      <c r="AD27" s="98"/>
      <c r="AE27" s="98"/>
      <c r="AF27" s="98"/>
      <c r="AG27" s="52" t="s">
        <v>35</v>
      </c>
    </row>
    <row r="28" spans="1:33" ht="16.5" hidden="1" customHeight="1" x14ac:dyDescent="0.4">
      <c r="A28" s="53"/>
      <c r="B28" s="42"/>
      <c r="C28" s="84">
        <f>A27</f>
        <v>46508</v>
      </c>
      <c r="D28" s="64">
        <f>C28+1</f>
        <v>46509</v>
      </c>
      <c r="E28" s="64">
        <f t="shared" ref="E28:AG28" si="2">D28+1</f>
        <v>46510</v>
      </c>
      <c r="F28" s="64">
        <f t="shared" si="2"/>
        <v>46511</v>
      </c>
      <c r="G28" s="64">
        <f t="shared" si="2"/>
        <v>46512</v>
      </c>
      <c r="H28" s="64">
        <f t="shared" si="2"/>
        <v>46513</v>
      </c>
      <c r="I28" s="64">
        <f t="shared" si="2"/>
        <v>46514</v>
      </c>
      <c r="J28" s="64">
        <f t="shared" si="2"/>
        <v>46515</v>
      </c>
      <c r="K28" s="64">
        <f t="shared" si="2"/>
        <v>46516</v>
      </c>
      <c r="L28" s="64">
        <f t="shared" si="2"/>
        <v>46517</v>
      </c>
      <c r="M28" s="64">
        <f t="shared" si="2"/>
        <v>46518</v>
      </c>
      <c r="N28" s="64">
        <f t="shared" si="2"/>
        <v>46519</v>
      </c>
      <c r="O28" s="64">
        <f t="shared" si="2"/>
        <v>46520</v>
      </c>
      <c r="P28" s="64">
        <f t="shared" si="2"/>
        <v>46521</v>
      </c>
      <c r="Q28" s="64">
        <f t="shared" si="2"/>
        <v>46522</v>
      </c>
      <c r="R28" s="64">
        <f t="shared" si="2"/>
        <v>46523</v>
      </c>
      <c r="S28" s="64">
        <f t="shared" si="2"/>
        <v>46524</v>
      </c>
      <c r="T28" s="64">
        <f t="shared" si="2"/>
        <v>46525</v>
      </c>
      <c r="U28" s="64">
        <f t="shared" si="2"/>
        <v>46526</v>
      </c>
      <c r="V28" s="64">
        <f t="shared" si="2"/>
        <v>46527</v>
      </c>
      <c r="W28" s="64">
        <f t="shared" si="2"/>
        <v>46528</v>
      </c>
      <c r="X28" s="64">
        <f t="shared" si="2"/>
        <v>46529</v>
      </c>
      <c r="Y28" s="64">
        <f t="shared" si="2"/>
        <v>46530</v>
      </c>
      <c r="Z28" s="64">
        <f t="shared" si="2"/>
        <v>46531</v>
      </c>
      <c r="AA28" s="64">
        <f t="shared" si="2"/>
        <v>46532</v>
      </c>
      <c r="AB28" s="64">
        <f t="shared" si="2"/>
        <v>46533</v>
      </c>
      <c r="AC28" s="64">
        <f t="shared" si="2"/>
        <v>46534</v>
      </c>
      <c r="AD28" s="64">
        <f t="shared" si="2"/>
        <v>46535</v>
      </c>
      <c r="AE28" s="64">
        <f t="shared" si="2"/>
        <v>46536</v>
      </c>
      <c r="AF28" s="64">
        <f t="shared" si="2"/>
        <v>46537</v>
      </c>
      <c r="AG28" s="85">
        <f t="shared" si="2"/>
        <v>46538</v>
      </c>
    </row>
    <row r="29" spans="1:33" ht="16.5" hidden="1" customHeight="1" thickBot="1" x14ac:dyDescent="0.45">
      <c r="A29" s="43"/>
      <c r="B29" s="44"/>
      <c r="C29" s="86">
        <f>C28</f>
        <v>46508</v>
      </c>
      <c r="D29" s="69">
        <f t="shared" ref="D29:AG29" si="3">D28</f>
        <v>46509</v>
      </c>
      <c r="E29" s="69">
        <f t="shared" si="3"/>
        <v>46510</v>
      </c>
      <c r="F29" s="69">
        <f t="shared" si="3"/>
        <v>46511</v>
      </c>
      <c r="G29" s="69">
        <f t="shared" si="3"/>
        <v>46512</v>
      </c>
      <c r="H29" s="69">
        <f t="shared" si="3"/>
        <v>46513</v>
      </c>
      <c r="I29" s="69">
        <f t="shared" si="3"/>
        <v>46514</v>
      </c>
      <c r="J29" s="69">
        <f t="shared" si="3"/>
        <v>46515</v>
      </c>
      <c r="K29" s="69">
        <f t="shared" si="3"/>
        <v>46516</v>
      </c>
      <c r="L29" s="69">
        <f t="shared" si="3"/>
        <v>46517</v>
      </c>
      <c r="M29" s="69">
        <f t="shared" si="3"/>
        <v>46518</v>
      </c>
      <c r="N29" s="69">
        <f t="shared" si="3"/>
        <v>46519</v>
      </c>
      <c r="O29" s="69">
        <f t="shared" si="3"/>
        <v>46520</v>
      </c>
      <c r="P29" s="69">
        <f t="shared" si="3"/>
        <v>46521</v>
      </c>
      <c r="Q29" s="69">
        <f t="shared" si="3"/>
        <v>46522</v>
      </c>
      <c r="R29" s="69">
        <f t="shared" si="3"/>
        <v>46523</v>
      </c>
      <c r="S29" s="69">
        <f t="shared" si="3"/>
        <v>46524</v>
      </c>
      <c r="T29" s="69">
        <f t="shared" si="3"/>
        <v>46525</v>
      </c>
      <c r="U29" s="69">
        <f t="shared" si="3"/>
        <v>46526</v>
      </c>
      <c r="V29" s="69">
        <f t="shared" si="3"/>
        <v>46527</v>
      </c>
      <c r="W29" s="69">
        <f t="shared" si="3"/>
        <v>46528</v>
      </c>
      <c r="X29" s="69">
        <f t="shared" si="3"/>
        <v>46529</v>
      </c>
      <c r="Y29" s="69">
        <f t="shared" si="3"/>
        <v>46530</v>
      </c>
      <c r="Z29" s="69">
        <f t="shared" si="3"/>
        <v>46531</v>
      </c>
      <c r="AA29" s="69">
        <f t="shared" si="3"/>
        <v>46532</v>
      </c>
      <c r="AB29" s="69">
        <f t="shared" si="3"/>
        <v>46533</v>
      </c>
      <c r="AC29" s="69">
        <f t="shared" si="3"/>
        <v>46534</v>
      </c>
      <c r="AD29" s="69">
        <f t="shared" si="3"/>
        <v>46535</v>
      </c>
      <c r="AE29" s="69">
        <f t="shared" si="3"/>
        <v>46536</v>
      </c>
      <c r="AF29" s="69">
        <f t="shared" si="3"/>
        <v>46537</v>
      </c>
      <c r="AG29" s="68">
        <f t="shared" si="3"/>
        <v>46538</v>
      </c>
    </row>
    <row r="30" spans="1:33" ht="16.5" hidden="1" customHeight="1" thickBot="1" x14ac:dyDescent="0.45">
      <c r="A30" s="90" t="s">
        <v>36</v>
      </c>
      <c r="B30" s="45" t="s">
        <v>37</v>
      </c>
      <c r="C30" s="71"/>
      <c r="D30" s="55"/>
      <c r="E30" s="55"/>
      <c r="F30" s="54"/>
      <c r="G30" s="55"/>
      <c r="H30" s="55"/>
      <c r="I30" s="54"/>
      <c r="J30" s="54"/>
      <c r="K30" s="54"/>
      <c r="L30" s="54"/>
      <c r="M30" s="54"/>
      <c r="N30" s="55"/>
      <c r="O30" s="54"/>
      <c r="P30" s="54"/>
      <c r="Q30" s="54"/>
      <c r="R30" s="54"/>
      <c r="S30" s="54"/>
      <c r="T30" s="54"/>
      <c r="U30" s="55"/>
      <c r="V30" s="54"/>
      <c r="W30" s="54"/>
      <c r="X30" s="54"/>
      <c r="Y30" s="54"/>
      <c r="Z30" s="54"/>
      <c r="AA30" s="54"/>
      <c r="AB30" s="55"/>
      <c r="AC30" s="54"/>
      <c r="AD30" s="55"/>
      <c r="AE30" s="55"/>
      <c r="AF30" s="55"/>
      <c r="AG30" s="56"/>
    </row>
    <row r="31" spans="1:33" ht="16.5" hidden="1" customHeight="1" thickBot="1" x14ac:dyDescent="0.45">
      <c r="A31" s="91"/>
      <c r="B31" s="46" t="s">
        <v>38</v>
      </c>
      <c r="C31" s="72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8"/>
    </row>
    <row r="32" spans="1:33" ht="16.5" hidden="1" customHeight="1" thickBot="1" x14ac:dyDescent="0.45">
      <c r="A32" s="91"/>
      <c r="B32" s="47" t="s">
        <v>39</v>
      </c>
      <c r="C32" s="73"/>
      <c r="D32" s="60"/>
      <c r="E32" s="60"/>
      <c r="F32" s="77"/>
      <c r="G32" s="60"/>
      <c r="H32" s="60"/>
      <c r="I32" s="77"/>
      <c r="J32" s="60"/>
      <c r="K32" s="59"/>
      <c r="L32" s="59"/>
      <c r="M32" s="59"/>
      <c r="N32" s="60"/>
      <c r="O32" s="59"/>
      <c r="P32" s="59"/>
      <c r="Q32" s="59"/>
      <c r="R32" s="59"/>
      <c r="S32" s="59"/>
      <c r="T32" s="59"/>
      <c r="U32" s="60"/>
      <c r="V32" s="59"/>
      <c r="W32" s="59"/>
      <c r="X32" s="59"/>
      <c r="Y32" s="59"/>
      <c r="Z32" s="59"/>
      <c r="AA32" s="59"/>
      <c r="AB32" s="60"/>
      <c r="AC32" s="59"/>
      <c r="AD32" s="60"/>
      <c r="AE32" s="60"/>
      <c r="AF32" s="60"/>
      <c r="AG32" s="61"/>
    </row>
    <row r="33" spans="1:33" ht="16.5" hidden="1" customHeight="1" thickBot="1" x14ac:dyDescent="0.45">
      <c r="A33" s="90" t="s">
        <v>40</v>
      </c>
      <c r="B33" s="45" t="s">
        <v>37</v>
      </c>
      <c r="C33" s="71"/>
      <c r="D33" s="55"/>
      <c r="E33" s="55"/>
      <c r="F33" s="78"/>
      <c r="G33" s="55"/>
      <c r="H33" s="55"/>
      <c r="I33" s="78"/>
      <c r="J33" s="54"/>
      <c r="K33" s="54"/>
      <c r="L33" s="54"/>
      <c r="M33" s="54"/>
      <c r="N33" s="55"/>
      <c r="O33" s="54"/>
      <c r="P33" s="54"/>
      <c r="Q33" s="54"/>
      <c r="R33" s="54"/>
      <c r="S33" s="54"/>
      <c r="T33" s="54"/>
      <c r="U33" s="55"/>
      <c r="V33" s="54"/>
      <c r="W33" s="54"/>
      <c r="X33" s="54"/>
      <c r="Y33" s="54"/>
      <c r="Z33" s="54"/>
      <c r="AA33" s="54"/>
      <c r="AB33" s="55"/>
      <c r="AC33" s="54"/>
      <c r="AD33" s="55"/>
      <c r="AE33" s="55"/>
      <c r="AF33" s="55"/>
      <c r="AG33" s="56"/>
    </row>
    <row r="34" spans="1:33" ht="16.5" hidden="1" customHeight="1" thickBot="1" x14ac:dyDescent="0.45">
      <c r="A34" s="91"/>
      <c r="B34" s="46" t="s">
        <v>38</v>
      </c>
      <c r="C34" s="72"/>
      <c r="D34" s="57"/>
      <c r="E34" s="57"/>
      <c r="F34" s="79"/>
      <c r="G34" s="57"/>
      <c r="H34" s="57"/>
      <c r="I34" s="79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8"/>
    </row>
    <row r="35" spans="1:33" ht="16.5" hidden="1" customHeight="1" thickBot="1" x14ac:dyDescent="0.45">
      <c r="A35" s="91"/>
      <c r="B35" s="47" t="s">
        <v>39</v>
      </c>
      <c r="C35" s="73"/>
      <c r="D35" s="60"/>
      <c r="E35" s="60"/>
      <c r="F35" s="77"/>
      <c r="G35" s="60"/>
      <c r="H35" s="60"/>
      <c r="I35" s="77"/>
      <c r="J35" s="59"/>
      <c r="K35" s="59"/>
      <c r="L35" s="59"/>
      <c r="M35" s="59"/>
      <c r="N35" s="60"/>
      <c r="O35" s="59"/>
      <c r="P35" s="59"/>
      <c r="Q35" s="59"/>
      <c r="R35" s="59"/>
      <c r="S35" s="59"/>
      <c r="T35" s="59"/>
      <c r="U35" s="60"/>
      <c r="V35" s="59"/>
      <c r="W35" s="59"/>
      <c r="X35" s="59"/>
      <c r="Y35" s="59"/>
      <c r="Z35" s="59"/>
      <c r="AA35" s="59"/>
      <c r="AB35" s="60"/>
      <c r="AC35" s="59"/>
      <c r="AD35" s="60"/>
      <c r="AE35" s="60"/>
      <c r="AF35" s="60"/>
      <c r="AG35" s="61"/>
    </row>
    <row r="36" spans="1:33" ht="16.5" hidden="1" customHeight="1" thickBot="1" x14ac:dyDescent="0.45">
      <c r="A36" s="90" t="s">
        <v>41</v>
      </c>
      <c r="B36" s="45" t="s">
        <v>37</v>
      </c>
      <c r="C36" s="71"/>
      <c r="D36" s="55"/>
      <c r="E36" s="55"/>
      <c r="F36" s="78"/>
      <c r="G36" s="55"/>
      <c r="H36" s="55"/>
      <c r="I36" s="78"/>
      <c r="J36" s="54"/>
      <c r="K36" s="54"/>
      <c r="L36" s="54"/>
      <c r="M36" s="54"/>
      <c r="N36" s="55"/>
      <c r="O36" s="54"/>
      <c r="P36" s="54"/>
      <c r="Q36" s="54"/>
      <c r="R36" s="54"/>
      <c r="S36" s="54"/>
      <c r="T36" s="54"/>
      <c r="U36" s="55"/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  <c r="AG36" s="56"/>
    </row>
    <row r="37" spans="1:33" ht="16.5" hidden="1" customHeight="1" thickBot="1" x14ac:dyDescent="0.45">
      <c r="A37" s="91"/>
      <c r="B37" s="46" t="s">
        <v>38</v>
      </c>
      <c r="C37" s="72"/>
      <c r="D37" s="57"/>
      <c r="E37" s="57"/>
      <c r="F37" s="79"/>
      <c r="G37" s="57"/>
      <c r="H37" s="57"/>
      <c r="I37" s="79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8"/>
    </row>
    <row r="38" spans="1:33" ht="16.5" hidden="1" customHeight="1" thickBot="1" x14ac:dyDescent="0.45">
      <c r="A38" s="91"/>
      <c r="B38" s="47" t="s">
        <v>39</v>
      </c>
      <c r="C38" s="73"/>
      <c r="D38" s="60"/>
      <c r="E38" s="60"/>
      <c r="F38" s="80"/>
      <c r="G38" s="60"/>
      <c r="H38" s="60"/>
      <c r="I38" s="8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1"/>
    </row>
    <row r="39" spans="1:33" ht="16.5" hidden="1" customHeight="1" thickBot="1" x14ac:dyDescent="0.45">
      <c r="A39" s="90" t="s">
        <v>42</v>
      </c>
      <c r="B39" s="45" t="s">
        <v>37</v>
      </c>
      <c r="C39" s="71"/>
      <c r="D39" s="55"/>
      <c r="E39" s="55"/>
      <c r="F39" s="81"/>
      <c r="G39" s="55"/>
      <c r="H39" s="55"/>
      <c r="I39" s="81"/>
      <c r="J39" s="55"/>
      <c r="K39" s="54"/>
      <c r="L39" s="54"/>
      <c r="M39" s="54"/>
      <c r="N39" s="55"/>
      <c r="O39" s="54"/>
      <c r="P39" s="54"/>
      <c r="Q39" s="54"/>
      <c r="R39" s="54"/>
      <c r="S39" s="54"/>
      <c r="T39" s="54"/>
      <c r="U39" s="55"/>
      <c r="V39" s="54"/>
      <c r="W39" s="54"/>
      <c r="X39" s="54"/>
      <c r="Y39" s="54"/>
      <c r="Z39" s="54"/>
      <c r="AA39" s="54"/>
      <c r="AB39" s="55"/>
      <c r="AC39" s="54"/>
      <c r="AD39" s="54"/>
      <c r="AE39" s="54"/>
      <c r="AF39" s="54"/>
      <c r="AG39" s="56"/>
    </row>
    <row r="40" spans="1:33" ht="16.5" hidden="1" customHeight="1" thickBot="1" x14ac:dyDescent="0.45">
      <c r="A40" s="91"/>
      <c r="B40" s="46" t="s">
        <v>38</v>
      </c>
      <c r="C40" s="72"/>
      <c r="D40" s="57"/>
      <c r="E40" s="57"/>
      <c r="F40" s="79"/>
      <c r="G40" s="57"/>
      <c r="H40" s="57"/>
      <c r="I40" s="79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8"/>
    </row>
    <row r="41" spans="1:33" ht="16.5" hidden="1" customHeight="1" thickBot="1" x14ac:dyDescent="0.45">
      <c r="A41" s="91"/>
      <c r="B41" s="47" t="s">
        <v>39</v>
      </c>
      <c r="C41" s="73"/>
      <c r="D41" s="60"/>
      <c r="E41" s="60"/>
      <c r="F41" s="80"/>
      <c r="G41" s="60"/>
      <c r="H41" s="60"/>
      <c r="I41" s="8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1"/>
    </row>
    <row r="42" spans="1:33" ht="16.5" hidden="1" customHeight="1" x14ac:dyDescent="0.4">
      <c r="A42" s="48"/>
    </row>
    <row r="43" spans="1:33" ht="16.5" hidden="1" customHeight="1" x14ac:dyDescent="0.4">
      <c r="A43" s="49"/>
    </row>
    <row r="44" spans="1:33" ht="16.5" hidden="1" customHeight="1" x14ac:dyDescent="0.4"/>
    <row r="45" spans="1:33" ht="16.5" hidden="1" customHeight="1" x14ac:dyDescent="0.2">
      <c r="A45" s="50"/>
      <c r="B45" s="51"/>
      <c r="C45" s="34"/>
      <c r="D45" s="34"/>
      <c r="E45" s="33"/>
      <c r="F45" s="33"/>
      <c r="G45" s="33"/>
      <c r="H45" s="33"/>
      <c r="I45" s="33"/>
      <c r="J45" s="33"/>
      <c r="K45" s="33"/>
      <c r="L45" s="33"/>
      <c r="M45" s="33"/>
      <c r="N45" s="34"/>
      <c r="O45" s="34"/>
      <c r="P45" s="34"/>
      <c r="Q45" s="34"/>
      <c r="R45" s="34"/>
      <c r="S45" s="34"/>
      <c r="T45" s="34"/>
      <c r="U45" s="34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5"/>
    </row>
    <row r="46" spans="1:33" ht="16.5" hidden="1" customHeight="1" x14ac:dyDescent="0.4">
      <c r="A46" s="50"/>
      <c r="B46" s="51"/>
      <c r="C46" s="34"/>
      <c r="D46" s="34"/>
      <c r="E46" s="92"/>
      <c r="F46" s="92"/>
      <c r="G46" s="92"/>
      <c r="H46" s="92"/>
      <c r="I46" s="92"/>
      <c r="J46" s="92"/>
      <c r="K46" s="92"/>
      <c r="L46" s="92"/>
      <c r="M46" s="92"/>
      <c r="N46" s="34"/>
      <c r="O46" s="34"/>
      <c r="P46" s="34"/>
      <c r="Q46" s="34"/>
      <c r="R46" s="34"/>
      <c r="S46" s="34"/>
      <c r="T46" s="34"/>
      <c r="U46" s="34"/>
      <c r="V46" s="34"/>
      <c r="W46" s="35"/>
      <c r="X46" s="35"/>
      <c r="Y46" s="35"/>
      <c r="Z46" s="35"/>
      <c r="AA46" s="35"/>
      <c r="AB46" s="35"/>
      <c r="AC46" s="35"/>
      <c r="AD46" s="35"/>
      <c r="AE46" s="35"/>
      <c r="AF46" s="35"/>
    </row>
    <row r="47" spans="1:33" ht="16.5" hidden="1" customHeight="1" thickBot="1" x14ac:dyDescent="0.25">
      <c r="A47" s="103">
        <f>EOMONTH(C28,0)+1</f>
        <v>46539</v>
      </c>
      <c r="B47" s="103"/>
      <c r="C47" s="103"/>
      <c r="D47" s="37"/>
      <c r="E47" s="99"/>
      <c r="F47" s="99"/>
      <c r="G47" s="99"/>
      <c r="H47" s="99"/>
      <c r="I47" s="99"/>
      <c r="J47" s="99"/>
      <c r="K47" s="99"/>
      <c r="L47" s="99"/>
      <c r="M47" s="99"/>
      <c r="N47" s="94"/>
      <c r="O47" s="94"/>
      <c r="P47" s="94"/>
      <c r="Q47" s="39"/>
      <c r="R47" s="34"/>
      <c r="W47" s="40"/>
      <c r="X47" s="40"/>
      <c r="Y47" s="40"/>
      <c r="Z47" s="40"/>
      <c r="AA47" s="40"/>
      <c r="AB47" s="97">
        <f>AB27</f>
        <v>46319</v>
      </c>
      <c r="AC47" s="98"/>
      <c r="AD47" s="98"/>
      <c r="AE47" s="98"/>
      <c r="AF47" s="98"/>
      <c r="AG47" s="89" t="s">
        <v>35</v>
      </c>
    </row>
    <row r="48" spans="1:33" ht="16.5" hidden="1" customHeight="1" x14ac:dyDescent="0.4">
      <c r="A48" s="41"/>
      <c r="B48" s="42"/>
      <c r="C48" s="87">
        <f>A47</f>
        <v>46539</v>
      </c>
      <c r="D48" s="64">
        <f>C48+1</f>
        <v>46540</v>
      </c>
      <c r="E48" s="64">
        <f t="shared" ref="E48:AG48" si="4">D48+1</f>
        <v>46541</v>
      </c>
      <c r="F48" s="64">
        <f t="shared" si="4"/>
        <v>46542</v>
      </c>
      <c r="G48" s="64">
        <f t="shared" si="4"/>
        <v>46543</v>
      </c>
      <c r="H48" s="64">
        <f t="shared" si="4"/>
        <v>46544</v>
      </c>
      <c r="I48" s="64">
        <f t="shared" si="4"/>
        <v>46545</v>
      </c>
      <c r="J48" s="64">
        <f t="shared" si="4"/>
        <v>46546</v>
      </c>
      <c r="K48" s="64">
        <f t="shared" si="4"/>
        <v>46547</v>
      </c>
      <c r="L48" s="64">
        <f t="shared" si="4"/>
        <v>46548</v>
      </c>
      <c r="M48" s="64">
        <f t="shared" si="4"/>
        <v>46549</v>
      </c>
      <c r="N48" s="64">
        <f t="shared" si="4"/>
        <v>46550</v>
      </c>
      <c r="O48" s="64">
        <f t="shared" si="4"/>
        <v>46551</v>
      </c>
      <c r="P48" s="64">
        <f t="shared" si="4"/>
        <v>46552</v>
      </c>
      <c r="Q48" s="64">
        <f t="shared" si="4"/>
        <v>46553</v>
      </c>
      <c r="R48" s="64">
        <f t="shared" si="4"/>
        <v>46554</v>
      </c>
      <c r="S48" s="64">
        <f t="shared" si="4"/>
        <v>46555</v>
      </c>
      <c r="T48" s="64">
        <f t="shared" si="4"/>
        <v>46556</v>
      </c>
      <c r="U48" s="64">
        <f t="shared" si="4"/>
        <v>46557</v>
      </c>
      <c r="V48" s="64">
        <f t="shared" si="4"/>
        <v>46558</v>
      </c>
      <c r="W48" s="64">
        <f t="shared" si="4"/>
        <v>46559</v>
      </c>
      <c r="X48" s="64">
        <f t="shared" si="4"/>
        <v>46560</v>
      </c>
      <c r="Y48" s="64">
        <f t="shared" si="4"/>
        <v>46561</v>
      </c>
      <c r="Z48" s="64">
        <f t="shared" si="4"/>
        <v>46562</v>
      </c>
      <c r="AA48" s="64">
        <f t="shared" si="4"/>
        <v>46563</v>
      </c>
      <c r="AB48" s="64">
        <f t="shared" si="4"/>
        <v>46564</v>
      </c>
      <c r="AC48" s="64">
        <f t="shared" si="4"/>
        <v>46565</v>
      </c>
      <c r="AD48" s="64">
        <f t="shared" si="4"/>
        <v>46566</v>
      </c>
      <c r="AE48" s="64">
        <f t="shared" si="4"/>
        <v>46567</v>
      </c>
      <c r="AF48" s="64">
        <f t="shared" si="4"/>
        <v>46568</v>
      </c>
      <c r="AG48" s="85">
        <f t="shared" si="4"/>
        <v>46569</v>
      </c>
    </row>
    <row r="49" spans="1:37" ht="16.5" hidden="1" customHeight="1" thickBot="1" x14ac:dyDescent="0.45">
      <c r="A49" s="43"/>
      <c r="B49" s="44"/>
      <c r="C49" s="86">
        <f>C48</f>
        <v>46539</v>
      </c>
      <c r="D49" s="69">
        <f t="shared" ref="D49:AG49" si="5">D48</f>
        <v>46540</v>
      </c>
      <c r="E49" s="69">
        <f t="shared" si="5"/>
        <v>46541</v>
      </c>
      <c r="F49" s="69">
        <f t="shared" si="5"/>
        <v>46542</v>
      </c>
      <c r="G49" s="69">
        <f t="shared" si="5"/>
        <v>46543</v>
      </c>
      <c r="H49" s="69">
        <f t="shared" si="5"/>
        <v>46544</v>
      </c>
      <c r="I49" s="69">
        <f t="shared" si="5"/>
        <v>46545</v>
      </c>
      <c r="J49" s="69">
        <f t="shared" si="5"/>
        <v>46546</v>
      </c>
      <c r="K49" s="69">
        <f t="shared" si="5"/>
        <v>46547</v>
      </c>
      <c r="L49" s="69">
        <f t="shared" si="5"/>
        <v>46548</v>
      </c>
      <c r="M49" s="69">
        <f t="shared" si="5"/>
        <v>46549</v>
      </c>
      <c r="N49" s="69">
        <f t="shared" si="5"/>
        <v>46550</v>
      </c>
      <c r="O49" s="69">
        <f t="shared" si="5"/>
        <v>46551</v>
      </c>
      <c r="P49" s="69">
        <f t="shared" si="5"/>
        <v>46552</v>
      </c>
      <c r="Q49" s="69">
        <f t="shared" si="5"/>
        <v>46553</v>
      </c>
      <c r="R49" s="69">
        <f t="shared" si="5"/>
        <v>46554</v>
      </c>
      <c r="S49" s="69">
        <f t="shared" si="5"/>
        <v>46555</v>
      </c>
      <c r="T49" s="69">
        <f t="shared" si="5"/>
        <v>46556</v>
      </c>
      <c r="U49" s="69">
        <f t="shared" si="5"/>
        <v>46557</v>
      </c>
      <c r="V49" s="69">
        <f t="shared" si="5"/>
        <v>46558</v>
      </c>
      <c r="W49" s="69">
        <f t="shared" si="5"/>
        <v>46559</v>
      </c>
      <c r="X49" s="69">
        <f t="shared" si="5"/>
        <v>46560</v>
      </c>
      <c r="Y49" s="69">
        <f t="shared" si="5"/>
        <v>46561</v>
      </c>
      <c r="Z49" s="69">
        <f t="shared" si="5"/>
        <v>46562</v>
      </c>
      <c r="AA49" s="69">
        <f t="shared" si="5"/>
        <v>46563</v>
      </c>
      <c r="AB49" s="69">
        <f t="shared" si="5"/>
        <v>46564</v>
      </c>
      <c r="AC49" s="69">
        <f t="shared" si="5"/>
        <v>46565</v>
      </c>
      <c r="AD49" s="69">
        <f t="shared" si="5"/>
        <v>46566</v>
      </c>
      <c r="AE49" s="69">
        <f t="shared" si="5"/>
        <v>46567</v>
      </c>
      <c r="AF49" s="69">
        <f t="shared" si="5"/>
        <v>46568</v>
      </c>
      <c r="AG49" s="68">
        <f t="shared" si="5"/>
        <v>46569</v>
      </c>
    </row>
    <row r="50" spans="1:37" ht="16.5" hidden="1" customHeight="1" thickBot="1" x14ac:dyDescent="0.45">
      <c r="A50" s="90" t="s">
        <v>36</v>
      </c>
      <c r="B50" s="45" t="s">
        <v>37</v>
      </c>
      <c r="C50" s="82"/>
      <c r="D50" s="55"/>
      <c r="E50" s="57"/>
      <c r="F50" s="55"/>
      <c r="G50" s="55"/>
      <c r="H50" s="55"/>
      <c r="I50" s="55"/>
      <c r="J50" s="55"/>
      <c r="K50" s="55"/>
      <c r="L50" s="55"/>
      <c r="M50" s="55"/>
      <c r="N50" s="57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6"/>
    </row>
    <row r="51" spans="1:37" ht="16.5" hidden="1" customHeight="1" thickBot="1" x14ac:dyDescent="0.45">
      <c r="A51" s="91"/>
      <c r="B51" s="46" t="s">
        <v>38</v>
      </c>
      <c r="C51" s="7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8"/>
    </row>
    <row r="52" spans="1:37" ht="16.5" hidden="1" customHeight="1" thickBot="1" x14ac:dyDescent="0.45">
      <c r="A52" s="91"/>
      <c r="B52" s="47" t="s">
        <v>39</v>
      </c>
      <c r="C52" s="83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1"/>
    </row>
    <row r="53" spans="1:37" ht="16.5" hidden="1" customHeight="1" thickBot="1" x14ac:dyDescent="0.45">
      <c r="A53" s="90" t="s">
        <v>40</v>
      </c>
      <c r="B53" s="45" t="s">
        <v>37</v>
      </c>
      <c r="C53" s="57"/>
      <c r="D53" s="55"/>
      <c r="E53" s="57"/>
      <c r="F53" s="55"/>
      <c r="G53" s="57"/>
      <c r="H53" s="55"/>
      <c r="I53" s="55"/>
      <c r="J53" s="55"/>
      <c r="K53" s="55"/>
      <c r="L53" s="55"/>
      <c r="M53" s="55"/>
      <c r="N53" s="55"/>
      <c r="O53" s="57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6"/>
    </row>
    <row r="54" spans="1:37" ht="16.5" hidden="1" customHeight="1" thickBot="1" x14ac:dyDescent="0.45">
      <c r="A54" s="91"/>
      <c r="B54" s="46" t="s">
        <v>38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8"/>
    </row>
    <row r="55" spans="1:37" ht="16.5" hidden="1" customHeight="1" thickBot="1" x14ac:dyDescent="0.45">
      <c r="A55" s="91"/>
      <c r="B55" s="47" t="s">
        <v>39</v>
      </c>
      <c r="C55" s="83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1"/>
    </row>
    <row r="56" spans="1:37" ht="16.5" hidden="1" customHeight="1" thickBot="1" x14ac:dyDescent="0.45">
      <c r="A56" s="90" t="s">
        <v>41</v>
      </c>
      <c r="B56" s="45" t="s">
        <v>37</v>
      </c>
      <c r="C56" s="82"/>
      <c r="D56" s="55"/>
      <c r="E56" s="55"/>
      <c r="F56" s="55"/>
      <c r="G56" s="55"/>
      <c r="H56" s="57"/>
      <c r="I56" s="57"/>
      <c r="J56" s="57"/>
      <c r="K56" s="55"/>
      <c r="L56" s="57"/>
      <c r="M56" s="55"/>
      <c r="N56" s="57"/>
      <c r="O56" s="57"/>
      <c r="P56" s="57"/>
      <c r="Q56" s="57"/>
      <c r="R56" s="55"/>
      <c r="S56" s="57"/>
      <c r="T56" s="55"/>
      <c r="U56" s="55"/>
      <c r="V56" s="57"/>
      <c r="W56" s="55"/>
      <c r="X56" s="55"/>
      <c r="Y56" s="55"/>
      <c r="Z56" s="55"/>
      <c r="AA56" s="55"/>
      <c r="AB56" s="55"/>
      <c r="AC56" s="57"/>
      <c r="AD56" s="57"/>
      <c r="AE56" s="57"/>
      <c r="AF56" s="55"/>
      <c r="AG56" s="56"/>
    </row>
    <row r="57" spans="1:37" ht="16.5" hidden="1" customHeight="1" thickBot="1" x14ac:dyDescent="0.45">
      <c r="A57" s="91"/>
      <c r="B57" s="46" t="s">
        <v>38</v>
      </c>
      <c r="C57" s="7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8"/>
    </row>
    <row r="58" spans="1:37" ht="16.5" hidden="1" customHeight="1" thickBot="1" x14ac:dyDescent="0.45">
      <c r="A58" s="91"/>
      <c r="B58" s="47" t="s">
        <v>39</v>
      </c>
      <c r="C58" s="83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57"/>
      <c r="AE58" s="60"/>
      <c r="AF58" s="60"/>
      <c r="AG58" s="61"/>
    </row>
    <row r="59" spans="1:37" ht="16.5" hidden="1" customHeight="1" thickBot="1" x14ac:dyDescent="0.45">
      <c r="A59" s="90" t="s">
        <v>42</v>
      </c>
      <c r="B59" s="45" t="s">
        <v>37</v>
      </c>
      <c r="C59" s="57"/>
      <c r="D59" s="55"/>
      <c r="E59" s="55"/>
      <c r="F59" s="55"/>
      <c r="G59" s="55"/>
      <c r="H59" s="57"/>
      <c r="I59" s="55"/>
      <c r="J59" s="57"/>
      <c r="K59" s="55"/>
      <c r="L59" s="57"/>
      <c r="M59" s="55"/>
      <c r="N59" s="57"/>
      <c r="O59" s="57"/>
      <c r="P59" s="57"/>
      <c r="Q59" s="57"/>
      <c r="R59" s="55"/>
      <c r="S59" s="55"/>
      <c r="T59" s="55"/>
      <c r="U59" s="55"/>
      <c r="V59" s="55"/>
      <c r="W59" s="55"/>
      <c r="X59" s="57"/>
      <c r="Y59" s="55"/>
      <c r="Z59" s="55"/>
      <c r="AA59" s="55"/>
      <c r="AB59" s="55"/>
      <c r="AC59" s="74"/>
      <c r="AD59" s="55"/>
      <c r="AE59" s="55"/>
      <c r="AF59" s="55"/>
      <c r="AG59" s="56"/>
    </row>
    <row r="60" spans="1:37" ht="16.5" hidden="1" customHeight="1" thickBot="1" x14ac:dyDescent="0.45">
      <c r="A60" s="91"/>
      <c r="B60" s="46" t="s">
        <v>38</v>
      </c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8"/>
    </row>
    <row r="61" spans="1:37" ht="16.5" hidden="1" customHeight="1" thickBot="1" x14ac:dyDescent="0.45">
      <c r="A61" s="91"/>
      <c r="B61" s="47" t="s">
        <v>39</v>
      </c>
      <c r="C61" s="83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1"/>
    </row>
    <row r="62" spans="1:37" ht="16.5" customHeight="1" x14ac:dyDescent="0.4">
      <c r="A62" s="48"/>
    </row>
    <row r="63" spans="1:37" ht="16.5" customHeight="1" x14ac:dyDescent="0.4">
      <c r="A63" s="49"/>
    </row>
    <row r="64" spans="1:37" ht="15" customHeight="1" x14ac:dyDescent="0.2">
      <c r="A64" s="50"/>
      <c r="B64" s="51"/>
      <c r="C64" s="34"/>
      <c r="D64" s="34"/>
      <c r="E64" s="92"/>
      <c r="F64" s="92"/>
      <c r="G64" s="92"/>
      <c r="H64" s="92"/>
      <c r="I64" s="92"/>
      <c r="J64" s="92"/>
      <c r="K64" s="92"/>
      <c r="L64" s="92"/>
      <c r="M64" s="92"/>
      <c r="N64" s="34"/>
      <c r="O64" s="34"/>
      <c r="P64" s="34"/>
      <c r="Q64" s="34"/>
      <c r="R64" s="34"/>
      <c r="S64" s="34"/>
      <c r="T64" s="34"/>
      <c r="U64" s="34"/>
      <c r="V64" s="34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K64" s="88"/>
    </row>
  </sheetData>
  <mergeCells count="26">
    <mergeCell ref="A13:A15"/>
    <mergeCell ref="A2:AA4"/>
    <mergeCell ref="A7:C7"/>
    <mergeCell ref="A27:C27"/>
    <mergeCell ref="A47:C47"/>
    <mergeCell ref="AB6:AF6"/>
    <mergeCell ref="N7:P7"/>
    <mergeCell ref="AB7:AF7"/>
    <mergeCell ref="A10:A12"/>
    <mergeCell ref="AB47:AF47"/>
    <mergeCell ref="A16:A18"/>
    <mergeCell ref="A19:A21"/>
    <mergeCell ref="E26:M27"/>
    <mergeCell ref="N27:P27"/>
    <mergeCell ref="AB27:AF27"/>
    <mergeCell ref="A30:A32"/>
    <mergeCell ref="A33:A35"/>
    <mergeCell ref="A36:A38"/>
    <mergeCell ref="A39:A41"/>
    <mergeCell ref="E46:M47"/>
    <mergeCell ref="N47:P47"/>
    <mergeCell ref="A50:A52"/>
    <mergeCell ref="A53:A55"/>
    <mergeCell ref="A56:A58"/>
    <mergeCell ref="A59:A61"/>
    <mergeCell ref="E64:M64"/>
  </mergeCells>
  <phoneticPr fontId="3"/>
  <conditionalFormatting sqref="C8:AG21">
    <cfRule type="expression" dxfId="11" priority="7">
      <formula>COUNTIF(祝日,C$8)=1</formula>
    </cfRule>
    <cfRule type="expression" dxfId="10" priority="10">
      <formula>MONTH(C$8)&lt;&gt;MONTH($A$7)</formula>
    </cfRule>
    <cfRule type="expression" dxfId="9" priority="15">
      <formula>WEEKDAY(C$8)=7</formula>
    </cfRule>
    <cfRule type="expression" dxfId="8" priority="16">
      <formula>WEEKDAY(C$8)=1</formula>
    </cfRule>
  </conditionalFormatting>
  <conditionalFormatting sqref="C28:AG41">
    <cfRule type="expression" dxfId="7" priority="6">
      <formula>COUNTIF(祝日,C$28)=1</formula>
    </cfRule>
    <cfRule type="expression" dxfId="6" priority="9">
      <formula>MONTH(C$28)&lt;&gt;MONTH($A$27)</formula>
    </cfRule>
    <cfRule type="expression" dxfId="5" priority="13">
      <formula>WEEKDAY(C$28)=7</formula>
    </cfRule>
    <cfRule type="expression" dxfId="4" priority="14">
      <formula>WEEKDAY(C$28)=1</formula>
    </cfRule>
  </conditionalFormatting>
  <conditionalFormatting sqref="C48:AG61">
    <cfRule type="expression" dxfId="3" priority="5">
      <formula>COUNTIF(祝日,C$48)=1</formula>
    </cfRule>
    <cfRule type="expression" dxfId="2" priority="8">
      <formula>MONTH(C$48)&lt;&gt;MONTH($A$47)</formula>
    </cfRule>
    <cfRule type="expression" dxfId="1" priority="11">
      <formula>WEEKDAY(C$48)=7</formula>
    </cfRule>
    <cfRule type="expression" dxfId="0" priority="12">
      <formula>WEEKDAY(C$48)=1</formula>
    </cfRule>
  </conditionalFormatting>
  <dataValidations count="2">
    <dataValidation type="list" allowBlank="1" showInputMessage="1" showErrorMessage="1" sqref="WVK983090:WWO983101 IY10:KC21 SU10:TY21 ACQ10:ADU21 AMM10:ANQ21 AWI10:AXM21 BGE10:BHI21 BQA10:BRE21 BZW10:CBA21 CJS10:CKW21 CTO10:CUS21 DDK10:DEO21 DNG10:DOK21 DXC10:DYG21 EGY10:EIC21 EQU10:ERY21 FAQ10:FBU21 FKM10:FLQ21 FUI10:FVM21 GEE10:GFI21 GOA10:GPE21 GXW10:GZA21 HHS10:HIW21 HRO10:HSS21 IBK10:ICO21 ILG10:IMK21 IVC10:IWG21 JEY10:JGC21 JOU10:JPY21 JYQ10:JZU21 KIM10:KJQ21 KSI10:KTM21 LCE10:LDI21 LMA10:LNE21 LVW10:LXA21 MFS10:MGW21 MPO10:MQS21 MZK10:NAO21 NJG10:NKK21 NTC10:NUG21 OCY10:OEC21 OMU10:ONY21 OWQ10:OXU21 PGM10:PHQ21 PQI10:PRM21 QAE10:QBI21 QKA10:QLE21 QTW10:QVA21 RDS10:REW21 RNO10:ROS21 RXK10:RYO21 SHG10:SIK21 SRC10:SSG21 TAY10:TCC21 TKU10:TLY21 TUQ10:TVU21 UEM10:UFQ21 UOI10:UPM21 UYE10:UZI21 VIA10:VJE21 VRW10:VTA21 WBS10:WCW21 WLO10:WMS21 WVK10:WWO21 C65546:AG65557 IY65546:KC65557 SU65546:TY65557 ACQ65546:ADU65557 AMM65546:ANQ65557 AWI65546:AXM65557 BGE65546:BHI65557 BQA65546:BRE65557 BZW65546:CBA65557 CJS65546:CKW65557 CTO65546:CUS65557 DDK65546:DEO65557 DNG65546:DOK65557 DXC65546:DYG65557 EGY65546:EIC65557 EQU65546:ERY65557 FAQ65546:FBU65557 FKM65546:FLQ65557 FUI65546:FVM65557 GEE65546:GFI65557 GOA65546:GPE65557 GXW65546:GZA65557 HHS65546:HIW65557 HRO65546:HSS65557 IBK65546:ICO65557 ILG65546:IMK65557 IVC65546:IWG65557 JEY65546:JGC65557 JOU65546:JPY65557 JYQ65546:JZU65557 KIM65546:KJQ65557 KSI65546:KTM65557 LCE65546:LDI65557 LMA65546:LNE65557 LVW65546:LXA65557 MFS65546:MGW65557 MPO65546:MQS65557 MZK65546:NAO65557 NJG65546:NKK65557 NTC65546:NUG65557 OCY65546:OEC65557 OMU65546:ONY65557 OWQ65546:OXU65557 PGM65546:PHQ65557 PQI65546:PRM65557 QAE65546:QBI65557 QKA65546:QLE65557 QTW65546:QVA65557 RDS65546:REW65557 RNO65546:ROS65557 RXK65546:RYO65557 SHG65546:SIK65557 SRC65546:SSG65557 TAY65546:TCC65557 TKU65546:TLY65557 TUQ65546:TVU65557 UEM65546:UFQ65557 UOI65546:UPM65557 UYE65546:UZI65557 VIA65546:VJE65557 VRW65546:VTA65557 WBS65546:WCW65557 WLO65546:WMS65557 WVK65546:WWO65557 C131082:AG131093 IY131082:KC131093 SU131082:TY131093 ACQ131082:ADU131093 AMM131082:ANQ131093 AWI131082:AXM131093 BGE131082:BHI131093 BQA131082:BRE131093 BZW131082:CBA131093 CJS131082:CKW131093 CTO131082:CUS131093 DDK131082:DEO131093 DNG131082:DOK131093 DXC131082:DYG131093 EGY131082:EIC131093 EQU131082:ERY131093 FAQ131082:FBU131093 FKM131082:FLQ131093 FUI131082:FVM131093 GEE131082:GFI131093 GOA131082:GPE131093 GXW131082:GZA131093 HHS131082:HIW131093 HRO131082:HSS131093 IBK131082:ICO131093 ILG131082:IMK131093 IVC131082:IWG131093 JEY131082:JGC131093 JOU131082:JPY131093 JYQ131082:JZU131093 KIM131082:KJQ131093 KSI131082:KTM131093 LCE131082:LDI131093 LMA131082:LNE131093 LVW131082:LXA131093 MFS131082:MGW131093 MPO131082:MQS131093 MZK131082:NAO131093 NJG131082:NKK131093 NTC131082:NUG131093 OCY131082:OEC131093 OMU131082:ONY131093 OWQ131082:OXU131093 PGM131082:PHQ131093 PQI131082:PRM131093 QAE131082:QBI131093 QKA131082:QLE131093 QTW131082:QVA131093 RDS131082:REW131093 RNO131082:ROS131093 RXK131082:RYO131093 SHG131082:SIK131093 SRC131082:SSG131093 TAY131082:TCC131093 TKU131082:TLY131093 TUQ131082:TVU131093 UEM131082:UFQ131093 UOI131082:UPM131093 UYE131082:UZI131093 VIA131082:VJE131093 VRW131082:VTA131093 WBS131082:WCW131093 WLO131082:WMS131093 WVK131082:WWO131093 C196618:AG196629 IY196618:KC196629 SU196618:TY196629 ACQ196618:ADU196629 AMM196618:ANQ196629 AWI196618:AXM196629 BGE196618:BHI196629 BQA196618:BRE196629 BZW196618:CBA196629 CJS196618:CKW196629 CTO196618:CUS196629 DDK196618:DEO196629 DNG196618:DOK196629 DXC196618:DYG196629 EGY196618:EIC196629 EQU196618:ERY196629 FAQ196618:FBU196629 FKM196618:FLQ196629 FUI196618:FVM196629 GEE196618:GFI196629 GOA196618:GPE196629 GXW196618:GZA196629 HHS196618:HIW196629 HRO196618:HSS196629 IBK196618:ICO196629 ILG196618:IMK196629 IVC196618:IWG196629 JEY196618:JGC196629 JOU196618:JPY196629 JYQ196618:JZU196629 KIM196618:KJQ196629 KSI196618:KTM196629 LCE196618:LDI196629 LMA196618:LNE196629 LVW196618:LXA196629 MFS196618:MGW196629 MPO196618:MQS196629 MZK196618:NAO196629 NJG196618:NKK196629 NTC196618:NUG196629 OCY196618:OEC196629 OMU196618:ONY196629 OWQ196618:OXU196629 PGM196618:PHQ196629 PQI196618:PRM196629 QAE196618:QBI196629 QKA196618:QLE196629 QTW196618:QVA196629 RDS196618:REW196629 RNO196618:ROS196629 RXK196618:RYO196629 SHG196618:SIK196629 SRC196618:SSG196629 TAY196618:TCC196629 TKU196618:TLY196629 TUQ196618:TVU196629 UEM196618:UFQ196629 UOI196618:UPM196629 UYE196618:UZI196629 VIA196618:VJE196629 VRW196618:VTA196629 WBS196618:WCW196629 WLO196618:WMS196629 WVK196618:WWO196629 C262154:AG262165 IY262154:KC262165 SU262154:TY262165 ACQ262154:ADU262165 AMM262154:ANQ262165 AWI262154:AXM262165 BGE262154:BHI262165 BQA262154:BRE262165 BZW262154:CBA262165 CJS262154:CKW262165 CTO262154:CUS262165 DDK262154:DEO262165 DNG262154:DOK262165 DXC262154:DYG262165 EGY262154:EIC262165 EQU262154:ERY262165 FAQ262154:FBU262165 FKM262154:FLQ262165 FUI262154:FVM262165 GEE262154:GFI262165 GOA262154:GPE262165 GXW262154:GZA262165 HHS262154:HIW262165 HRO262154:HSS262165 IBK262154:ICO262165 ILG262154:IMK262165 IVC262154:IWG262165 JEY262154:JGC262165 JOU262154:JPY262165 JYQ262154:JZU262165 KIM262154:KJQ262165 KSI262154:KTM262165 LCE262154:LDI262165 LMA262154:LNE262165 LVW262154:LXA262165 MFS262154:MGW262165 MPO262154:MQS262165 MZK262154:NAO262165 NJG262154:NKK262165 NTC262154:NUG262165 OCY262154:OEC262165 OMU262154:ONY262165 OWQ262154:OXU262165 PGM262154:PHQ262165 PQI262154:PRM262165 QAE262154:QBI262165 QKA262154:QLE262165 QTW262154:QVA262165 RDS262154:REW262165 RNO262154:ROS262165 RXK262154:RYO262165 SHG262154:SIK262165 SRC262154:SSG262165 TAY262154:TCC262165 TKU262154:TLY262165 TUQ262154:TVU262165 UEM262154:UFQ262165 UOI262154:UPM262165 UYE262154:UZI262165 VIA262154:VJE262165 VRW262154:VTA262165 WBS262154:WCW262165 WLO262154:WMS262165 WVK262154:WWO262165 C327690:AG327701 IY327690:KC327701 SU327690:TY327701 ACQ327690:ADU327701 AMM327690:ANQ327701 AWI327690:AXM327701 BGE327690:BHI327701 BQA327690:BRE327701 BZW327690:CBA327701 CJS327690:CKW327701 CTO327690:CUS327701 DDK327690:DEO327701 DNG327690:DOK327701 DXC327690:DYG327701 EGY327690:EIC327701 EQU327690:ERY327701 FAQ327690:FBU327701 FKM327690:FLQ327701 FUI327690:FVM327701 GEE327690:GFI327701 GOA327690:GPE327701 GXW327690:GZA327701 HHS327690:HIW327701 HRO327690:HSS327701 IBK327690:ICO327701 ILG327690:IMK327701 IVC327690:IWG327701 JEY327690:JGC327701 JOU327690:JPY327701 JYQ327690:JZU327701 KIM327690:KJQ327701 KSI327690:KTM327701 LCE327690:LDI327701 LMA327690:LNE327701 LVW327690:LXA327701 MFS327690:MGW327701 MPO327690:MQS327701 MZK327690:NAO327701 NJG327690:NKK327701 NTC327690:NUG327701 OCY327690:OEC327701 OMU327690:ONY327701 OWQ327690:OXU327701 PGM327690:PHQ327701 PQI327690:PRM327701 QAE327690:QBI327701 QKA327690:QLE327701 QTW327690:QVA327701 RDS327690:REW327701 RNO327690:ROS327701 RXK327690:RYO327701 SHG327690:SIK327701 SRC327690:SSG327701 TAY327690:TCC327701 TKU327690:TLY327701 TUQ327690:TVU327701 UEM327690:UFQ327701 UOI327690:UPM327701 UYE327690:UZI327701 VIA327690:VJE327701 VRW327690:VTA327701 WBS327690:WCW327701 WLO327690:WMS327701 WVK327690:WWO327701 C393226:AG393237 IY393226:KC393237 SU393226:TY393237 ACQ393226:ADU393237 AMM393226:ANQ393237 AWI393226:AXM393237 BGE393226:BHI393237 BQA393226:BRE393237 BZW393226:CBA393237 CJS393226:CKW393237 CTO393226:CUS393237 DDK393226:DEO393237 DNG393226:DOK393237 DXC393226:DYG393237 EGY393226:EIC393237 EQU393226:ERY393237 FAQ393226:FBU393237 FKM393226:FLQ393237 FUI393226:FVM393237 GEE393226:GFI393237 GOA393226:GPE393237 GXW393226:GZA393237 HHS393226:HIW393237 HRO393226:HSS393237 IBK393226:ICO393237 ILG393226:IMK393237 IVC393226:IWG393237 JEY393226:JGC393237 JOU393226:JPY393237 JYQ393226:JZU393237 KIM393226:KJQ393237 KSI393226:KTM393237 LCE393226:LDI393237 LMA393226:LNE393237 LVW393226:LXA393237 MFS393226:MGW393237 MPO393226:MQS393237 MZK393226:NAO393237 NJG393226:NKK393237 NTC393226:NUG393237 OCY393226:OEC393237 OMU393226:ONY393237 OWQ393226:OXU393237 PGM393226:PHQ393237 PQI393226:PRM393237 QAE393226:QBI393237 QKA393226:QLE393237 QTW393226:QVA393237 RDS393226:REW393237 RNO393226:ROS393237 RXK393226:RYO393237 SHG393226:SIK393237 SRC393226:SSG393237 TAY393226:TCC393237 TKU393226:TLY393237 TUQ393226:TVU393237 UEM393226:UFQ393237 UOI393226:UPM393237 UYE393226:UZI393237 VIA393226:VJE393237 VRW393226:VTA393237 WBS393226:WCW393237 WLO393226:WMS393237 WVK393226:WWO393237 C458762:AG458773 IY458762:KC458773 SU458762:TY458773 ACQ458762:ADU458773 AMM458762:ANQ458773 AWI458762:AXM458773 BGE458762:BHI458773 BQA458762:BRE458773 BZW458762:CBA458773 CJS458762:CKW458773 CTO458762:CUS458773 DDK458762:DEO458773 DNG458762:DOK458773 DXC458762:DYG458773 EGY458762:EIC458773 EQU458762:ERY458773 FAQ458762:FBU458773 FKM458762:FLQ458773 FUI458762:FVM458773 GEE458762:GFI458773 GOA458762:GPE458773 GXW458762:GZA458773 HHS458762:HIW458773 HRO458762:HSS458773 IBK458762:ICO458773 ILG458762:IMK458773 IVC458762:IWG458773 JEY458762:JGC458773 JOU458762:JPY458773 JYQ458762:JZU458773 KIM458762:KJQ458773 KSI458762:KTM458773 LCE458762:LDI458773 LMA458762:LNE458773 LVW458762:LXA458773 MFS458762:MGW458773 MPO458762:MQS458773 MZK458762:NAO458773 NJG458762:NKK458773 NTC458762:NUG458773 OCY458762:OEC458773 OMU458762:ONY458773 OWQ458762:OXU458773 PGM458762:PHQ458773 PQI458762:PRM458773 QAE458762:QBI458773 QKA458762:QLE458773 QTW458762:QVA458773 RDS458762:REW458773 RNO458762:ROS458773 RXK458762:RYO458773 SHG458762:SIK458773 SRC458762:SSG458773 TAY458762:TCC458773 TKU458762:TLY458773 TUQ458762:TVU458773 UEM458762:UFQ458773 UOI458762:UPM458773 UYE458762:UZI458773 VIA458762:VJE458773 VRW458762:VTA458773 WBS458762:WCW458773 WLO458762:WMS458773 WVK458762:WWO458773 C524298:AG524309 IY524298:KC524309 SU524298:TY524309 ACQ524298:ADU524309 AMM524298:ANQ524309 AWI524298:AXM524309 BGE524298:BHI524309 BQA524298:BRE524309 BZW524298:CBA524309 CJS524298:CKW524309 CTO524298:CUS524309 DDK524298:DEO524309 DNG524298:DOK524309 DXC524298:DYG524309 EGY524298:EIC524309 EQU524298:ERY524309 FAQ524298:FBU524309 FKM524298:FLQ524309 FUI524298:FVM524309 GEE524298:GFI524309 GOA524298:GPE524309 GXW524298:GZA524309 HHS524298:HIW524309 HRO524298:HSS524309 IBK524298:ICO524309 ILG524298:IMK524309 IVC524298:IWG524309 JEY524298:JGC524309 JOU524298:JPY524309 JYQ524298:JZU524309 KIM524298:KJQ524309 KSI524298:KTM524309 LCE524298:LDI524309 LMA524298:LNE524309 LVW524298:LXA524309 MFS524298:MGW524309 MPO524298:MQS524309 MZK524298:NAO524309 NJG524298:NKK524309 NTC524298:NUG524309 OCY524298:OEC524309 OMU524298:ONY524309 OWQ524298:OXU524309 PGM524298:PHQ524309 PQI524298:PRM524309 QAE524298:QBI524309 QKA524298:QLE524309 QTW524298:QVA524309 RDS524298:REW524309 RNO524298:ROS524309 RXK524298:RYO524309 SHG524298:SIK524309 SRC524298:SSG524309 TAY524298:TCC524309 TKU524298:TLY524309 TUQ524298:TVU524309 UEM524298:UFQ524309 UOI524298:UPM524309 UYE524298:UZI524309 VIA524298:VJE524309 VRW524298:VTA524309 WBS524298:WCW524309 WLO524298:WMS524309 WVK524298:WWO524309 C589834:AG589845 IY589834:KC589845 SU589834:TY589845 ACQ589834:ADU589845 AMM589834:ANQ589845 AWI589834:AXM589845 BGE589834:BHI589845 BQA589834:BRE589845 BZW589834:CBA589845 CJS589834:CKW589845 CTO589834:CUS589845 DDK589834:DEO589845 DNG589834:DOK589845 DXC589834:DYG589845 EGY589834:EIC589845 EQU589834:ERY589845 FAQ589834:FBU589845 FKM589834:FLQ589845 FUI589834:FVM589845 GEE589834:GFI589845 GOA589834:GPE589845 GXW589834:GZA589845 HHS589834:HIW589845 HRO589834:HSS589845 IBK589834:ICO589845 ILG589834:IMK589845 IVC589834:IWG589845 JEY589834:JGC589845 JOU589834:JPY589845 JYQ589834:JZU589845 KIM589834:KJQ589845 KSI589834:KTM589845 LCE589834:LDI589845 LMA589834:LNE589845 LVW589834:LXA589845 MFS589834:MGW589845 MPO589834:MQS589845 MZK589834:NAO589845 NJG589834:NKK589845 NTC589834:NUG589845 OCY589834:OEC589845 OMU589834:ONY589845 OWQ589834:OXU589845 PGM589834:PHQ589845 PQI589834:PRM589845 QAE589834:QBI589845 QKA589834:QLE589845 QTW589834:QVA589845 RDS589834:REW589845 RNO589834:ROS589845 RXK589834:RYO589845 SHG589834:SIK589845 SRC589834:SSG589845 TAY589834:TCC589845 TKU589834:TLY589845 TUQ589834:TVU589845 UEM589834:UFQ589845 UOI589834:UPM589845 UYE589834:UZI589845 VIA589834:VJE589845 VRW589834:VTA589845 WBS589834:WCW589845 WLO589834:WMS589845 WVK589834:WWO589845 C655370:AG655381 IY655370:KC655381 SU655370:TY655381 ACQ655370:ADU655381 AMM655370:ANQ655381 AWI655370:AXM655381 BGE655370:BHI655381 BQA655370:BRE655381 BZW655370:CBA655381 CJS655370:CKW655381 CTO655370:CUS655381 DDK655370:DEO655381 DNG655370:DOK655381 DXC655370:DYG655381 EGY655370:EIC655381 EQU655370:ERY655381 FAQ655370:FBU655381 FKM655370:FLQ655381 FUI655370:FVM655381 GEE655370:GFI655381 GOA655370:GPE655381 GXW655370:GZA655381 HHS655370:HIW655381 HRO655370:HSS655381 IBK655370:ICO655381 ILG655370:IMK655381 IVC655370:IWG655381 JEY655370:JGC655381 JOU655370:JPY655381 JYQ655370:JZU655381 KIM655370:KJQ655381 KSI655370:KTM655381 LCE655370:LDI655381 LMA655370:LNE655381 LVW655370:LXA655381 MFS655370:MGW655381 MPO655370:MQS655381 MZK655370:NAO655381 NJG655370:NKK655381 NTC655370:NUG655381 OCY655370:OEC655381 OMU655370:ONY655381 OWQ655370:OXU655381 PGM655370:PHQ655381 PQI655370:PRM655381 QAE655370:QBI655381 QKA655370:QLE655381 QTW655370:QVA655381 RDS655370:REW655381 RNO655370:ROS655381 RXK655370:RYO655381 SHG655370:SIK655381 SRC655370:SSG655381 TAY655370:TCC655381 TKU655370:TLY655381 TUQ655370:TVU655381 UEM655370:UFQ655381 UOI655370:UPM655381 UYE655370:UZI655381 VIA655370:VJE655381 VRW655370:VTA655381 WBS655370:WCW655381 WLO655370:WMS655381 WVK655370:WWO655381 C720906:AG720917 IY720906:KC720917 SU720906:TY720917 ACQ720906:ADU720917 AMM720906:ANQ720917 AWI720906:AXM720917 BGE720906:BHI720917 BQA720906:BRE720917 BZW720906:CBA720917 CJS720906:CKW720917 CTO720906:CUS720917 DDK720906:DEO720917 DNG720906:DOK720917 DXC720906:DYG720917 EGY720906:EIC720917 EQU720906:ERY720917 FAQ720906:FBU720917 FKM720906:FLQ720917 FUI720906:FVM720917 GEE720906:GFI720917 GOA720906:GPE720917 GXW720906:GZA720917 HHS720906:HIW720917 HRO720906:HSS720917 IBK720906:ICO720917 ILG720906:IMK720917 IVC720906:IWG720917 JEY720906:JGC720917 JOU720906:JPY720917 JYQ720906:JZU720917 KIM720906:KJQ720917 KSI720906:KTM720917 LCE720906:LDI720917 LMA720906:LNE720917 LVW720906:LXA720917 MFS720906:MGW720917 MPO720906:MQS720917 MZK720906:NAO720917 NJG720906:NKK720917 NTC720906:NUG720917 OCY720906:OEC720917 OMU720906:ONY720917 OWQ720906:OXU720917 PGM720906:PHQ720917 PQI720906:PRM720917 QAE720906:QBI720917 QKA720906:QLE720917 QTW720906:QVA720917 RDS720906:REW720917 RNO720906:ROS720917 RXK720906:RYO720917 SHG720906:SIK720917 SRC720906:SSG720917 TAY720906:TCC720917 TKU720906:TLY720917 TUQ720906:TVU720917 UEM720906:UFQ720917 UOI720906:UPM720917 UYE720906:UZI720917 VIA720906:VJE720917 VRW720906:VTA720917 WBS720906:WCW720917 WLO720906:WMS720917 WVK720906:WWO720917 C786442:AG786453 IY786442:KC786453 SU786442:TY786453 ACQ786442:ADU786453 AMM786442:ANQ786453 AWI786442:AXM786453 BGE786442:BHI786453 BQA786442:BRE786453 BZW786442:CBA786453 CJS786442:CKW786453 CTO786442:CUS786453 DDK786442:DEO786453 DNG786442:DOK786453 DXC786442:DYG786453 EGY786442:EIC786453 EQU786442:ERY786453 FAQ786442:FBU786453 FKM786442:FLQ786453 FUI786442:FVM786453 GEE786442:GFI786453 GOA786442:GPE786453 GXW786442:GZA786453 HHS786442:HIW786453 HRO786442:HSS786453 IBK786442:ICO786453 ILG786442:IMK786453 IVC786442:IWG786453 JEY786442:JGC786453 JOU786442:JPY786453 JYQ786442:JZU786453 KIM786442:KJQ786453 KSI786442:KTM786453 LCE786442:LDI786453 LMA786442:LNE786453 LVW786442:LXA786453 MFS786442:MGW786453 MPO786442:MQS786453 MZK786442:NAO786453 NJG786442:NKK786453 NTC786442:NUG786453 OCY786442:OEC786453 OMU786442:ONY786453 OWQ786442:OXU786453 PGM786442:PHQ786453 PQI786442:PRM786453 QAE786442:QBI786453 QKA786442:QLE786453 QTW786442:QVA786453 RDS786442:REW786453 RNO786442:ROS786453 RXK786442:RYO786453 SHG786442:SIK786453 SRC786442:SSG786453 TAY786442:TCC786453 TKU786442:TLY786453 TUQ786442:TVU786453 UEM786442:UFQ786453 UOI786442:UPM786453 UYE786442:UZI786453 VIA786442:VJE786453 VRW786442:VTA786453 WBS786442:WCW786453 WLO786442:WMS786453 WVK786442:WWO786453 C851978:AG851989 IY851978:KC851989 SU851978:TY851989 ACQ851978:ADU851989 AMM851978:ANQ851989 AWI851978:AXM851989 BGE851978:BHI851989 BQA851978:BRE851989 BZW851978:CBA851989 CJS851978:CKW851989 CTO851978:CUS851989 DDK851978:DEO851989 DNG851978:DOK851989 DXC851978:DYG851989 EGY851978:EIC851989 EQU851978:ERY851989 FAQ851978:FBU851989 FKM851978:FLQ851989 FUI851978:FVM851989 GEE851978:GFI851989 GOA851978:GPE851989 GXW851978:GZA851989 HHS851978:HIW851989 HRO851978:HSS851989 IBK851978:ICO851989 ILG851978:IMK851989 IVC851978:IWG851989 JEY851978:JGC851989 JOU851978:JPY851989 JYQ851978:JZU851989 KIM851978:KJQ851989 KSI851978:KTM851989 LCE851978:LDI851989 LMA851978:LNE851989 LVW851978:LXA851989 MFS851978:MGW851989 MPO851978:MQS851989 MZK851978:NAO851989 NJG851978:NKK851989 NTC851978:NUG851989 OCY851978:OEC851989 OMU851978:ONY851989 OWQ851978:OXU851989 PGM851978:PHQ851989 PQI851978:PRM851989 QAE851978:QBI851989 QKA851978:QLE851989 QTW851978:QVA851989 RDS851978:REW851989 RNO851978:ROS851989 RXK851978:RYO851989 SHG851978:SIK851989 SRC851978:SSG851989 TAY851978:TCC851989 TKU851978:TLY851989 TUQ851978:TVU851989 UEM851978:UFQ851989 UOI851978:UPM851989 UYE851978:UZI851989 VIA851978:VJE851989 VRW851978:VTA851989 WBS851978:WCW851989 WLO851978:WMS851989 WVK851978:WWO851989 C917514:AG917525 IY917514:KC917525 SU917514:TY917525 ACQ917514:ADU917525 AMM917514:ANQ917525 AWI917514:AXM917525 BGE917514:BHI917525 BQA917514:BRE917525 BZW917514:CBA917525 CJS917514:CKW917525 CTO917514:CUS917525 DDK917514:DEO917525 DNG917514:DOK917525 DXC917514:DYG917525 EGY917514:EIC917525 EQU917514:ERY917525 FAQ917514:FBU917525 FKM917514:FLQ917525 FUI917514:FVM917525 GEE917514:GFI917525 GOA917514:GPE917525 GXW917514:GZA917525 HHS917514:HIW917525 HRO917514:HSS917525 IBK917514:ICO917525 ILG917514:IMK917525 IVC917514:IWG917525 JEY917514:JGC917525 JOU917514:JPY917525 JYQ917514:JZU917525 KIM917514:KJQ917525 KSI917514:KTM917525 LCE917514:LDI917525 LMA917514:LNE917525 LVW917514:LXA917525 MFS917514:MGW917525 MPO917514:MQS917525 MZK917514:NAO917525 NJG917514:NKK917525 NTC917514:NUG917525 OCY917514:OEC917525 OMU917514:ONY917525 OWQ917514:OXU917525 PGM917514:PHQ917525 PQI917514:PRM917525 QAE917514:QBI917525 QKA917514:QLE917525 QTW917514:QVA917525 RDS917514:REW917525 RNO917514:ROS917525 RXK917514:RYO917525 SHG917514:SIK917525 SRC917514:SSG917525 TAY917514:TCC917525 TKU917514:TLY917525 TUQ917514:TVU917525 UEM917514:UFQ917525 UOI917514:UPM917525 UYE917514:UZI917525 VIA917514:VJE917525 VRW917514:VTA917525 WBS917514:WCW917525 WLO917514:WMS917525 WVK917514:WWO917525 C983050:AG983061 IY983050:KC983061 SU983050:TY983061 ACQ983050:ADU983061 AMM983050:ANQ983061 AWI983050:AXM983061 BGE983050:BHI983061 BQA983050:BRE983061 BZW983050:CBA983061 CJS983050:CKW983061 CTO983050:CUS983061 DDK983050:DEO983061 DNG983050:DOK983061 DXC983050:DYG983061 EGY983050:EIC983061 EQU983050:ERY983061 FAQ983050:FBU983061 FKM983050:FLQ983061 FUI983050:FVM983061 GEE983050:GFI983061 GOA983050:GPE983061 GXW983050:GZA983061 HHS983050:HIW983061 HRO983050:HSS983061 IBK983050:ICO983061 ILG983050:IMK983061 IVC983050:IWG983061 JEY983050:JGC983061 JOU983050:JPY983061 JYQ983050:JZU983061 KIM983050:KJQ983061 KSI983050:KTM983061 LCE983050:LDI983061 LMA983050:LNE983061 LVW983050:LXA983061 MFS983050:MGW983061 MPO983050:MQS983061 MZK983050:NAO983061 NJG983050:NKK983061 NTC983050:NUG983061 OCY983050:OEC983061 OMU983050:ONY983061 OWQ983050:OXU983061 PGM983050:PHQ983061 PQI983050:PRM983061 QAE983050:QBI983061 QKA983050:QLE983061 QTW983050:QVA983061 RDS983050:REW983061 RNO983050:ROS983061 RXK983050:RYO983061 SHG983050:SIK983061 SRC983050:SSG983061 TAY983050:TCC983061 TKU983050:TLY983061 TUQ983050:TVU983061 UEM983050:UFQ983061 UOI983050:UPM983061 UYE983050:UZI983061 VIA983050:VJE983061 VRW983050:VTA983061 WBS983050:WCW983061 WLO983050:WMS983061 WVK983050:WWO983061 C30:AG41 IY30:KC41 SU30:TY41 ACQ30:ADU41 AMM30:ANQ41 AWI30:AXM41 BGE30:BHI41 BQA30:BRE41 BZW30:CBA41 CJS30:CKW41 CTO30:CUS41 DDK30:DEO41 DNG30:DOK41 DXC30:DYG41 EGY30:EIC41 EQU30:ERY41 FAQ30:FBU41 FKM30:FLQ41 FUI30:FVM41 GEE30:GFI41 GOA30:GPE41 GXW30:GZA41 HHS30:HIW41 HRO30:HSS41 IBK30:ICO41 ILG30:IMK41 IVC30:IWG41 JEY30:JGC41 JOU30:JPY41 JYQ30:JZU41 KIM30:KJQ41 KSI30:KTM41 LCE30:LDI41 LMA30:LNE41 LVW30:LXA41 MFS30:MGW41 MPO30:MQS41 MZK30:NAO41 NJG30:NKK41 NTC30:NUG41 OCY30:OEC41 OMU30:ONY41 OWQ30:OXU41 PGM30:PHQ41 PQI30:PRM41 QAE30:QBI41 QKA30:QLE41 QTW30:QVA41 RDS30:REW41 RNO30:ROS41 RXK30:RYO41 SHG30:SIK41 SRC30:SSG41 TAY30:TCC41 TKU30:TLY41 TUQ30:TVU41 UEM30:UFQ41 UOI30:UPM41 UYE30:UZI41 VIA30:VJE41 VRW30:VTA41 WBS30:WCW41 WLO30:WMS41 WVK30:WWO41 C65566:AG65577 IY65566:KC65577 SU65566:TY65577 ACQ65566:ADU65577 AMM65566:ANQ65577 AWI65566:AXM65577 BGE65566:BHI65577 BQA65566:BRE65577 BZW65566:CBA65577 CJS65566:CKW65577 CTO65566:CUS65577 DDK65566:DEO65577 DNG65566:DOK65577 DXC65566:DYG65577 EGY65566:EIC65577 EQU65566:ERY65577 FAQ65566:FBU65577 FKM65566:FLQ65577 FUI65566:FVM65577 GEE65566:GFI65577 GOA65566:GPE65577 GXW65566:GZA65577 HHS65566:HIW65577 HRO65566:HSS65577 IBK65566:ICO65577 ILG65566:IMK65577 IVC65566:IWG65577 JEY65566:JGC65577 JOU65566:JPY65577 JYQ65566:JZU65577 KIM65566:KJQ65577 KSI65566:KTM65577 LCE65566:LDI65577 LMA65566:LNE65577 LVW65566:LXA65577 MFS65566:MGW65577 MPO65566:MQS65577 MZK65566:NAO65577 NJG65566:NKK65577 NTC65566:NUG65577 OCY65566:OEC65577 OMU65566:ONY65577 OWQ65566:OXU65577 PGM65566:PHQ65577 PQI65566:PRM65577 QAE65566:QBI65577 QKA65566:QLE65577 QTW65566:QVA65577 RDS65566:REW65577 RNO65566:ROS65577 RXK65566:RYO65577 SHG65566:SIK65577 SRC65566:SSG65577 TAY65566:TCC65577 TKU65566:TLY65577 TUQ65566:TVU65577 UEM65566:UFQ65577 UOI65566:UPM65577 UYE65566:UZI65577 VIA65566:VJE65577 VRW65566:VTA65577 WBS65566:WCW65577 WLO65566:WMS65577 WVK65566:WWO65577 C131102:AG131113 IY131102:KC131113 SU131102:TY131113 ACQ131102:ADU131113 AMM131102:ANQ131113 AWI131102:AXM131113 BGE131102:BHI131113 BQA131102:BRE131113 BZW131102:CBA131113 CJS131102:CKW131113 CTO131102:CUS131113 DDK131102:DEO131113 DNG131102:DOK131113 DXC131102:DYG131113 EGY131102:EIC131113 EQU131102:ERY131113 FAQ131102:FBU131113 FKM131102:FLQ131113 FUI131102:FVM131113 GEE131102:GFI131113 GOA131102:GPE131113 GXW131102:GZA131113 HHS131102:HIW131113 HRO131102:HSS131113 IBK131102:ICO131113 ILG131102:IMK131113 IVC131102:IWG131113 JEY131102:JGC131113 JOU131102:JPY131113 JYQ131102:JZU131113 KIM131102:KJQ131113 KSI131102:KTM131113 LCE131102:LDI131113 LMA131102:LNE131113 LVW131102:LXA131113 MFS131102:MGW131113 MPO131102:MQS131113 MZK131102:NAO131113 NJG131102:NKK131113 NTC131102:NUG131113 OCY131102:OEC131113 OMU131102:ONY131113 OWQ131102:OXU131113 PGM131102:PHQ131113 PQI131102:PRM131113 QAE131102:QBI131113 QKA131102:QLE131113 QTW131102:QVA131113 RDS131102:REW131113 RNO131102:ROS131113 RXK131102:RYO131113 SHG131102:SIK131113 SRC131102:SSG131113 TAY131102:TCC131113 TKU131102:TLY131113 TUQ131102:TVU131113 UEM131102:UFQ131113 UOI131102:UPM131113 UYE131102:UZI131113 VIA131102:VJE131113 VRW131102:VTA131113 WBS131102:WCW131113 WLO131102:WMS131113 WVK131102:WWO131113 C196638:AG196649 IY196638:KC196649 SU196638:TY196649 ACQ196638:ADU196649 AMM196638:ANQ196649 AWI196638:AXM196649 BGE196638:BHI196649 BQA196638:BRE196649 BZW196638:CBA196649 CJS196638:CKW196649 CTO196638:CUS196649 DDK196638:DEO196649 DNG196638:DOK196649 DXC196638:DYG196649 EGY196638:EIC196649 EQU196638:ERY196649 FAQ196638:FBU196649 FKM196638:FLQ196649 FUI196638:FVM196649 GEE196638:GFI196649 GOA196638:GPE196649 GXW196638:GZA196649 HHS196638:HIW196649 HRO196638:HSS196649 IBK196638:ICO196649 ILG196638:IMK196649 IVC196638:IWG196649 JEY196638:JGC196649 JOU196638:JPY196649 JYQ196638:JZU196649 KIM196638:KJQ196649 KSI196638:KTM196649 LCE196638:LDI196649 LMA196638:LNE196649 LVW196638:LXA196649 MFS196638:MGW196649 MPO196638:MQS196649 MZK196638:NAO196649 NJG196638:NKK196649 NTC196638:NUG196649 OCY196638:OEC196649 OMU196638:ONY196649 OWQ196638:OXU196649 PGM196638:PHQ196649 PQI196638:PRM196649 QAE196638:QBI196649 QKA196638:QLE196649 QTW196638:QVA196649 RDS196638:REW196649 RNO196638:ROS196649 RXK196638:RYO196649 SHG196638:SIK196649 SRC196638:SSG196649 TAY196638:TCC196649 TKU196638:TLY196649 TUQ196638:TVU196649 UEM196638:UFQ196649 UOI196638:UPM196649 UYE196638:UZI196649 VIA196638:VJE196649 VRW196638:VTA196649 WBS196638:WCW196649 WLO196638:WMS196649 WVK196638:WWO196649 C262174:AG262185 IY262174:KC262185 SU262174:TY262185 ACQ262174:ADU262185 AMM262174:ANQ262185 AWI262174:AXM262185 BGE262174:BHI262185 BQA262174:BRE262185 BZW262174:CBA262185 CJS262174:CKW262185 CTO262174:CUS262185 DDK262174:DEO262185 DNG262174:DOK262185 DXC262174:DYG262185 EGY262174:EIC262185 EQU262174:ERY262185 FAQ262174:FBU262185 FKM262174:FLQ262185 FUI262174:FVM262185 GEE262174:GFI262185 GOA262174:GPE262185 GXW262174:GZA262185 HHS262174:HIW262185 HRO262174:HSS262185 IBK262174:ICO262185 ILG262174:IMK262185 IVC262174:IWG262185 JEY262174:JGC262185 JOU262174:JPY262185 JYQ262174:JZU262185 KIM262174:KJQ262185 KSI262174:KTM262185 LCE262174:LDI262185 LMA262174:LNE262185 LVW262174:LXA262185 MFS262174:MGW262185 MPO262174:MQS262185 MZK262174:NAO262185 NJG262174:NKK262185 NTC262174:NUG262185 OCY262174:OEC262185 OMU262174:ONY262185 OWQ262174:OXU262185 PGM262174:PHQ262185 PQI262174:PRM262185 QAE262174:QBI262185 QKA262174:QLE262185 QTW262174:QVA262185 RDS262174:REW262185 RNO262174:ROS262185 RXK262174:RYO262185 SHG262174:SIK262185 SRC262174:SSG262185 TAY262174:TCC262185 TKU262174:TLY262185 TUQ262174:TVU262185 UEM262174:UFQ262185 UOI262174:UPM262185 UYE262174:UZI262185 VIA262174:VJE262185 VRW262174:VTA262185 WBS262174:WCW262185 WLO262174:WMS262185 WVK262174:WWO262185 C327710:AG327721 IY327710:KC327721 SU327710:TY327721 ACQ327710:ADU327721 AMM327710:ANQ327721 AWI327710:AXM327721 BGE327710:BHI327721 BQA327710:BRE327721 BZW327710:CBA327721 CJS327710:CKW327721 CTO327710:CUS327721 DDK327710:DEO327721 DNG327710:DOK327721 DXC327710:DYG327721 EGY327710:EIC327721 EQU327710:ERY327721 FAQ327710:FBU327721 FKM327710:FLQ327721 FUI327710:FVM327721 GEE327710:GFI327721 GOA327710:GPE327721 GXW327710:GZA327721 HHS327710:HIW327721 HRO327710:HSS327721 IBK327710:ICO327721 ILG327710:IMK327721 IVC327710:IWG327721 JEY327710:JGC327721 JOU327710:JPY327721 JYQ327710:JZU327721 KIM327710:KJQ327721 KSI327710:KTM327721 LCE327710:LDI327721 LMA327710:LNE327721 LVW327710:LXA327721 MFS327710:MGW327721 MPO327710:MQS327721 MZK327710:NAO327721 NJG327710:NKK327721 NTC327710:NUG327721 OCY327710:OEC327721 OMU327710:ONY327721 OWQ327710:OXU327721 PGM327710:PHQ327721 PQI327710:PRM327721 QAE327710:QBI327721 QKA327710:QLE327721 QTW327710:QVA327721 RDS327710:REW327721 RNO327710:ROS327721 RXK327710:RYO327721 SHG327710:SIK327721 SRC327710:SSG327721 TAY327710:TCC327721 TKU327710:TLY327721 TUQ327710:TVU327721 UEM327710:UFQ327721 UOI327710:UPM327721 UYE327710:UZI327721 VIA327710:VJE327721 VRW327710:VTA327721 WBS327710:WCW327721 WLO327710:WMS327721 WVK327710:WWO327721 C393246:AG393257 IY393246:KC393257 SU393246:TY393257 ACQ393246:ADU393257 AMM393246:ANQ393257 AWI393246:AXM393257 BGE393246:BHI393257 BQA393246:BRE393257 BZW393246:CBA393257 CJS393246:CKW393257 CTO393246:CUS393257 DDK393246:DEO393257 DNG393246:DOK393257 DXC393246:DYG393257 EGY393246:EIC393257 EQU393246:ERY393257 FAQ393246:FBU393257 FKM393246:FLQ393257 FUI393246:FVM393257 GEE393246:GFI393257 GOA393246:GPE393257 GXW393246:GZA393257 HHS393246:HIW393257 HRO393246:HSS393257 IBK393246:ICO393257 ILG393246:IMK393257 IVC393246:IWG393257 JEY393246:JGC393257 JOU393246:JPY393257 JYQ393246:JZU393257 KIM393246:KJQ393257 KSI393246:KTM393257 LCE393246:LDI393257 LMA393246:LNE393257 LVW393246:LXA393257 MFS393246:MGW393257 MPO393246:MQS393257 MZK393246:NAO393257 NJG393246:NKK393257 NTC393246:NUG393257 OCY393246:OEC393257 OMU393246:ONY393257 OWQ393246:OXU393257 PGM393246:PHQ393257 PQI393246:PRM393257 QAE393246:QBI393257 QKA393246:QLE393257 QTW393246:QVA393257 RDS393246:REW393257 RNO393246:ROS393257 RXK393246:RYO393257 SHG393246:SIK393257 SRC393246:SSG393257 TAY393246:TCC393257 TKU393246:TLY393257 TUQ393246:TVU393257 UEM393246:UFQ393257 UOI393246:UPM393257 UYE393246:UZI393257 VIA393246:VJE393257 VRW393246:VTA393257 WBS393246:WCW393257 WLO393246:WMS393257 WVK393246:WWO393257 C458782:AG458793 IY458782:KC458793 SU458782:TY458793 ACQ458782:ADU458793 AMM458782:ANQ458793 AWI458782:AXM458793 BGE458782:BHI458793 BQA458782:BRE458793 BZW458782:CBA458793 CJS458782:CKW458793 CTO458782:CUS458793 DDK458782:DEO458793 DNG458782:DOK458793 DXC458782:DYG458793 EGY458782:EIC458793 EQU458782:ERY458793 FAQ458782:FBU458793 FKM458782:FLQ458793 FUI458782:FVM458793 GEE458782:GFI458793 GOA458782:GPE458793 GXW458782:GZA458793 HHS458782:HIW458793 HRO458782:HSS458793 IBK458782:ICO458793 ILG458782:IMK458793 IVC458782:IWG458793 JEY458782:JGC458793 JOU458782:JPY458793 JYQ458782:JZU458793 KIM458782:KJQ458793 KSI458782:KTM458793 LCE458782:LDI458793 LMA458782:LNE458793 LVW458782:LXA458793 MFS458782:MGW458793 MPO458782:MQS458793 MZK458782:NAO458793 NJG458782:NKK458793 NTC458782:NUG458793 OCY458782:OEC458793 OMU458782:ONY458793 OWQ458782:OXU458793 PGM458782:PHQ458793 PQI458782:PRM458793 QAE458782:QBI458793 QKA458782:QLE458793 QTW458782:QVA458793 RDS458782:REW458793 RNO458782:ROS458793 RXK458782:RYO458793 SHG458782:SIK458793 SRC458782:SSG458793 TAY458782:TCC458793 TKU458782:TLY458793 TUQ458782:TVU458793 UEM458782:UFQ458793 UOI458782:UPM458793 UYE458782:UZI458793 VIA458782:VJE458793 VRW458782:VTA458793 WBS458782:WCW458793 WLO458782:WMS458793 WVK458782:WWO458793 C524318:AG524329 IY524318:KC524329 SU524318:TY524329 ACQ524318:ADU524329 AMM524318:ANQ524329 AWI524318:AXM524329 BGE524318:BHI524329 BQA524318:BRE524329 BZW524318:CBA524329 CJS524318:CKW524329 CTO524318:CUS524329 DDK524318:DEO524329 DNG524318:DOK524329 DXC524318:DYG524329 EGY524318:EIC524329 EQU524318:ERY524329 FAQ524318:FBU524329 FKM524318:FLQ524329 FUI524318:FVM524329 GEE524318:GFI524329 GOA524318:GPE524329 GXW524318:GZA524329 HHS524318:HIW524329 HRO524318:HSS524329 IBK524318:ICO524329 ILG524318:IMK524329 IVC524318:IWG524329 JEY524318:JGC524329 JOU524318:JPY524329 JYQ524318:JZU524329 KIM524318:KJQ524329 KSI524318:KTM524329 LCE524318:LDI524329 LMA524318:LNE524329 LVW524318:LXA524329 MFS524318:MGW524329 MPO524318:MQS524329 MZK524318:NAO524329 NJG524318:NKK524329 NTC524318:NUG524329 OCY524318:OEC524329 OMU524318:ONY524329 OWQ524318:OXU524329 PGM524318:PHQ524329 PQI524318:PRM524329 QAE524318:QBI524329 QKA524318:QLE524329 QTW524318:QVA524329 RDS524318:REW524329 RNO524318:ROS524329 RXK524318:RYO524329 SHG524318:SIK524329 SRC524318:SSG524329 TAY524318:TCC524329 TKU524318:TLY524329 TUQ524318:TVU524329 UEM524318:UFQ524329 UOI524318:UPM524329 UYE524318:UZI524329 VIA524318:VJE524329 VRW524318:VTA524329 WBS524318:WCW524329 WLO524318:WMS524329 WVK524318:WWO524329 C589854:AG589865 IY589854:KC589865 SU589854:TY589865 ACQ589854:ADU589865 AMM589854:ANQ589865 AWI589854:AXM589865 BGE589854:BHI589865 BQA589854:BRE589865 BZW589854:CBA589865 CJS589854:CKW589865 CTO589854:CUS589865 DDK589854:DEO589865 DNG589854:DOK589865 DXC589854:DYG589865 EGY589854:EIC589865 EQU589854:ERY589865 FAQ589854:FBU589865 FKM589854:FLQ589865 FUI589854:FVM589865 GEE589854:GFI589865 GOA589854:GPE589865 GXW589854:GZA589865 HHS589854:HIW589865 HRO589854:HSS589865 IBK589854:ICO589865 ILG589854:IMK589865 IVC589854:IWG589865 JEY589854:JGC589865 JOU589854:JPY589865 JYQ589854:JZU589865 KIM589854:KJQ589865 KSI589854:KTM589865 LCE589854:LDI589865 LMA589854:LNE589865 LVW589854:LXA589865 MFS589854:MGW589865 MPO589854:MQS589865 MZK589854:NAO589865 NJG589854:NKK589865 NTC589854:NUG589865 OCY589854:OEC589865 OMU589854:ONY589865 OWQ589854:OXU589865 PGM589854:PHQ589865 PQI589854:PRM589865 QAE589854:QBI589865 QKA589854:QLE589865 QTW589854:QVA589865 RDS589854:REW589865 RNO589854:ROS589865 RXK589854:RYO589865 SHG589854:SIK589865 SRC589854:SSG589865 TAY589854:TCC589865 TKU589854:TLY589865 TUQ589854:TVU589865 UEM589854:UFQ589865 UOI589854:UPM589865 UYE589854:UZI589865 VIA589854:VJE589865 VRW589854:VTA589865 WBS589854:WCW589865 WLO589854:WMS589865 WVK589854:WWO589865 C655390:AG655401 IY655390:KC655401 SU655390:TY655401 ACQ655390:ADU655401 AMM655390:ANQ655401 AWI655390:AXM655401 BGE655390:BHI655401 BQA655390:BRE655401 BZW655390:CBA655401 CJS655390:CKW655401 CTO655390:CUS655401 DDK655390:DEO655401 DNG655390:DOK655401 DXC655390:DYG655401 EGY655390:EIC655401 EQU655390:ERY655401 FAQ655390:FBU655401 FKM655390:FLQ655401 FUI655390:FVM655401 GEE655390:GFI655401 GOA655390:GPE655401 GXW655390:GZA655401 HHS655390:HIW655401 HRO655390:HSS655401 IBK655390:ICO655401 ILG655390:IMK655401 IVC655390:IWG655401 JEY655390:JGC655401 JOU655390:JPY655401 JYQ655390:JZU655401 KIM655390:KJQ655401 KSI655390:KTM655401 LCE655390:LDI655401 LMA655390:LNE655401 LVW655390:LXA655401 MFS655390:MGW655401 MPO655390:MQS655401 MZK655390:NAO655401 NJG655390:NKK655401 NTC655390:NUG655401 OCY655390:OEC655401 OMU655390:ONY655401 OWQ655390:OXU655401 PGM655390:PHQ655401 PQI655390:PRM655401 QAE655390:QBI655401 QKA655390:QLE655401 QTW655390:QVA655401 RDS655390:REW655401 RNO655390:ROS655401 RXK655390:RYO655401 SHG655390:SIK655401 SRC655390:SSG655401 TAY655390:TCC655401 TKU655390:TLY655401 TUQ655390:TVU655401 UEM655390:UFQ655401 UOI655390:UPM655401 UYE655390:UZI655401 VIA655390:VJE655401 VRW655390:VTA655401 WBS655390:WCW655401 WLO655390:WMS655401 WVK655390:WWO655401 C720926:AG720937 IY720926:KC720937 SU720926:TY720937 ACQ720926:ADU720937 AMM720926:ANQ720937 AWI720926:AXM720937 BGE720926:BHI720937 BQA720926:BRE720937 BZW720926:CBA720937 CJS720926:CKW720937 CTO720926:CUS720937 DDK720926:DEO720937 DNG720926:DOK720937 DXC720926:DYG720937 EGY720926:EIC720937 EQU720926:ERY720937 FAQ720926:FBU720937 FKM720926:FLQ720937 FUI720926:FVM720937 GEE720926:GFI720937 GOA720926:GPE720937 GXW720926:GZA720937 HHS720926:HIW720937 HRO720926:HSS720937 IBK720926:ICO720937 ILG720926:IMK720937 IVC720926:IWG720937 JEY720926:JGC720937 JOU720926:JPY720937 JYQ720926:JZU720937 KIM720926:KJQ720937 KSI720926:KTM720937 LCE720926:LDI720937 LMA720926:LNE720937 LVW720926:LXA720937 MFS720926:MGW720937 MPO720926:MQS720937 MZK720926:NAO720937 NJG720926:NKK720937 NTC720926:NUG720937 OCY720926:OEC720937 OMU720926:ONY720937 OWQ720926:OXU720937 PGM720926:PHQ720937 PQI720926:PRM720937 QAE720926:QBI720937 QKA720926:QLE720937 QTW720926:QVA720937 RDS720926:REW720937 RNO720926:ROS720937 RXK720926:RYO720937 SHG720926:SIK720937 SRC720926:SSG720937 TAY720926:TCC720937 TKU720926:TLY720937 TUQ720926:TVU720937 UEM720926:UFQ720937 UOI720926:UPM720937 UYE720926:UZI720937 VIA720926:VJE720937 VRW720926:VTA720937 WBS720926:WCW720937 WLO720926:WMS720937 WVK720926:WWO720937 C786462:AG786473 IY786462:KC786473 SU786462:TY786473 ACQ786462:ADU786473 AMM786462:ANQ786473 AWI786462:AXM786473 BGE786462:BHI786473 BQA786462:BRE786473 BZW786462:CBA786473 CJS786462:CKW786473 CTO786462:CUS786473 DDK786462:DEO786473 DNG786462:DOK786473 DXC786462:DYG786473 EGY786462:EIC786473 EQU786462:ERY786473 FAQ786462:FBU786473 FKM786462:FLQ786473 FUI786462:FVM786473 GEE786462:GFI786473 GOA786462:GPE786473 GXW786462:GZA786473 HHS786462:HIW786473 HRO786462:HSS786473 IBK786462:ICO786473 ILG786462:IMK786473 IVC786462:IWG786473 JEY786462:JGC786473 JOU786462:JPY786473 JYQ786462:JZU786473 KIM786462:KJQ786473 KSI786462:KTM786473 LCE786462:LDI786473 LMA786462:LNE786473 LVW786462:LXA786473 MFS786462:MGW786473 MPO786462:MQS786473 MZK786462:NAO786473 NJG786462:NKK786473 NTC786462:NUG786473 OCY786462:OEC786473 OMU786462:ONY786473 OWQ786462:OXU786473 PGM786462:PHQ786473 PQI786462:PRM786473 QAE786462:QBI786473 QKA786462:QLE786473 QTW786462:QVA786473 RDS786462:REW786473 RNO786462:ROS786473 RXK786462:RYO786473 SHG786462:SIK786473 SRC786462:SSG786473 TAY786462:TCC786473 TKU786462:TLY786473 TUQ786462:TVU786473 UEM786462:UFQ786473 UOI786462:UPM786473 UYE786462:UZI786473 VIA786462:VJE786473 VRW786462:VTA786473 WBS786462:WCW786473 WLO786462:WMS786473 WVK786462:WWO786473 C851998:AG852009 IY851998:KC852009 SU851998:TY852009 ACQ851998:ADU852009 AMM851998:ANQ852009 AWI851998:AXM852009 BGE851998:BHI852009 BQA851998:BRE852009 BZW851998:CBA852009 CJS851998:CKW852009 CTO851998:CUS852009 DDK851998:DEO852009 DNG851998:DOK852009 DXC851998:DYG852009 EGY851998:EIC852009 EQU851998:ERY852009 FAQ851998:FBU852009 FKM851998:FLQ852009 FUI851998:FVM852009 GEE851998:GFI852009 GOA851998:GPE852009 GXW851998:GZA852009 HHS851998:HIW852009 HRO851998:HSS852009 IBK851998:ICO852009 ILG851998:IMK852009 IVC851998:IWG852009 JEY851998:JGC852009 JOU851998:JPY852009 JYQ851998:JZU852009 KIM851998:KJQ852009 KSI851998:KTM852009 LCE851998:LDI852009 LMA851998:LNE852009 LVW851998:LXA852009 MFS851998:MGW852009 MPO851998:MQS852009 MZK851998:NAO852009 NJG851998:NKK852009 NTC851998:NUG852009 OCY851998:OEC852009 OMU851998:ONY852009 OWQ851998:OXU852009 PGM851998:PHQ852009 PQI851998:PRM852009 QAE851998:QBI852009 QKA851998:QLE852009 QTW851998:QVA852009 RDS851998:REW852009 RNO851998:ROS852009 RXK851998:RYO852009 SHG851998:SIK852009 SRC851998:SSG852009 TAY851998:TCC852009 TKU851998:TLY852009 TUQ851998:TVU852009 UEM851998:UFQ852009 UOI851998:UPM852009 UYE851998:UZI852009 VIA851998:VJE852009 VRW851998:VTA852009 WBS851998:WCW852009 WLO851998:WMS852009 WVK851998:WWO852009 C917534:AG917545 IY917534:KC917545 SU917534:TY917545 ACQ917534:ADU917545 AMM917534:ANQ917545 AWI917534:AXM917545 BGE917534:BHI917545 BQA917534:BRE917545 BZW917534:CBA917545 CJS917534:CKW917545 CTO917534:CUS917545 DDK917534:DEO917545 DNG917534:DOK917545 DXC917534:DYG917545 EGY917534:EIC917545 EQU917534:ERY917545 FAQ917534:FBU917545 FKM917534:FLQ917545 FUI917534:FVM917545 GEE917534:GFI917545 GOA917534:GPE917545 GXW917534:GZA917545 HHS917534:HIW917545 HRO917534:HSS917545 IBK917534:ICO917545 ILG917534:IMK917545 IVC917534:IWG917545 JEY917534:JGC917545 JOU917534:JPY917545 JYQ917534:JZU917545 KIM917534:KJQ917545 KSI917534:KTM917545 LCE917534:LDI917545 LMA917534:LNE917545 LVW917534:LXA917545 MFS917534:MGW917545 MPO917534:MQS917545 MZK917534:NAO917545 NJG917534:NKK917545 NTC917534:NUG917545 OCY917534:OEC917545 OMU917534:ONY917545 OWQ917534:OXU917545 PGM917534:PHQ917545 PQI917534:PRM917545 QAE917534:QBI917545 QKA917534:QLE917545 QTW917534:QVA917545 RDS917534:REW917545 RNO917534:ROS917545 RXK917534:RYO917545 SHG917534:SIK917545 SRC917534:SSG917545 TAY917534:TCC917545 TKU917534:TLY917545 TUQ917534:TVU917545 UEM917534:UFQ917545 UOI917534:UPM917545 UYE917534:UZI917545 VIA917534:VJE917545 VRW917534:VTA917545 WBS917534:WCW917545 WLO917534:WMS917545 WVK917534:WWO917545 C983070:AG983081 IY983070:KC983081 SU983070:TY983081 ACQ983070:ADU983081 AMM983070:ANQ983081 AWI983070:AXM983081 BGE983070:BHI983081 BQA983070:BRE983081 BZW983070:CBA983081 CJS983070:CKW983081 CTO983070:CUS983081 DDK983070:DEO983081 DNG983070:DOK983081 DXC983070:DYG983081 EGY983070:EIC983081 EQU983070:ERY983081 FAQ983070:FBU983081 FKM983070:FLQ983081 FUI983070:FVM983081 GEE983070:GFI983081 GOA983070:GPE983081 GXW983070:GZA983081 HHS983070:HIW983081 HRO983070:HSS983081 IBK983070:ICO983081 ILG983070:IMK983081 IVC983070:IWG983081 JEY983070:JGC983081 JOU983070:JPY983081 JYQ983070:JZU983081 KIM983070:KJQ983081 KSI983070:KTM983081 LCE983070:LDI983081 LMA983070:LNE983081 LVW983070:LXA983081 MFS983070:MGW983081 MPO983070:MQS983081 MZK983070:NAO983081 NJG983070:NKK983081 NTC983070:NUG983081 OCY983070:OEC983081 OMU983070:ONY983081 OWQ983070:OXU983081 PGM983070:PHQ983081 PQI983070:PRM983081 QAE983070:QBI983081 QKA983070:QLE983081 QTW983070:QVA983081 RDS983070:REW983081 RNO983070:ROS983081 RXK983070:RYO983081 SHG983070:SIK983081 SRC983070:SSG983081 TAY983070:TCC983081 TKU983070:TLY983081 TUQ983070:TVU983081 UEM983070:UFQ983081 UOI983070:UPM983081 UYE983070:UZI983081 VIA983070:VJE983081 VRW983070:VTA983081 WBS983070:WCW983081 WLO983070:WMS983081 WVK983070:WWO983081 C50:AG61 IY50:KC61 SU50:TY61 ACQ50:ADU61 AMM50:ANQ61 AWI50:AXM61 BGE50:BHI61 BQA50:BRE61 BZW50:CBA61 CJS50:CKW61 CTO50:CUS61 DDK50:DEO61 DNG50:DOK61 DXC50:DYG61 EGY50:EIC61 EQU50:ERY61 FAQ50:FBU61 FKM50:FLQ61 FUI50:FVM61 GEE50:GFI61 GOA50:GPE61 GXW50:GZA61 HHS50:HIW61 HRO50:HSS61 IBK50:ICO61 ILG50:IMK61 IVC50:IWG61 JEY50:JGC61 JOU50:JPY61 JYQ50:JZU61 KIM50:KJQ61 KSI50:KTM61 LCE50:LDI61 LMA50:LNE61 LVW50:LXA61 MFS50:MGW61 MPO50:MQS61 MZK50:NAO61 NJG50:NKK61 NTC50:NUG61 OCY50:OEC61 OMU50:ONY61 OWQ50:OXU61 PGM50:PHQ61 PQI50:PRM61 QAE50:QBI61 QKA50:QLE61 QTW50:QVA61 RDS50:REW61 RNO50:ROS61 RXK50:RYO61 SHG50:SIK61 SRC50:SSG61 TAY50:TCC61 TKU50:TLY61 TUQ50:TVU61 UEM50:UFQ61 UOI50:UPM61 UYE50:UZI61 VIA50:VJE61 VRW50:VTA61 WBS50:WCW61 WLO50:WMS61 WVK50:WWO61 C65586:AG65597 IY65586:KC65597 SU65586:TY65597 ACQ65586:ADU65597 AMM65586:ANQ65597 AWI65586:AXM65597 BGE65586:BHI65597 BQA65586:BRE65597 BZW65586:CBA65597 CJS65586:CKW65597 CTO65586:CUS65597 DDK65586:DEO65597 DNG65586:DOK65597 DXC65586:DYG65597 EGY65586:EIC65597 EQU65586:ERY65597 FAQ65586:FBU65597 FKM65586:FLQ65597 FUI65586:FVM65597 GEE65586:GFI65597 GOA65586:GPE65597 GXW65586:GZA65597 HHS65586:HIW65597 HRO65586:HSS65597 IBK65586:ICO65597 ILG65586:IMK65597 IVC65586:IWG65597 JEY65586:JGC65597 JOU65586:JPY65597 JYQ65586:JZU65597 KIM65586:KJQ65597 KSI65586:KTM65597 LCE65586:LDI65597 LMA65586:LNE65597 LVW65586:LXA65597 MFS65586:MGW65597 MPO65586:MQS65597 MZK65586:NAO65597 NJG65586:NKK65597 NTC65586:NUG65597 OCY65586:OEC65597 OMU65586:ONY65597 OWQ65586:OXU65597 PGM65586:PHQ65597 PQI65586:PRM65597 QAE65586:QBI65597 QKA65586:QLE65597 QTW65586:QVA65597 RDS65586:REW65597 RNO65586:ROS65597 RXK65586:RYO65597 SHG65586:SIK65597 SRC65586:SSG65597 TAY65586:TCC65597 TKU65586:TLY65597 TUQ65586:TVU65597 UEM65586:UFQ65597 UOI65586:UPM65597 UYE65586:UZI65597 VIA65586:VJE65597 VRW65586:VTA65597 WBS65586:WCW65597 WLO65586:WMS65597 WVK65586:WWO65597 C131122:AG131133 IY131122:KC131133 SU131122:TY131133 ACQ131122:ADU131133 AMM131122:ANQ131133 AWI131122:AXM131133 BGE131122:BHI131133 BQA131122:BRE131133 BZW131122:CBA131133 CJS131122:CKW131133 CTO131122:CUS131133 DDK131122:DEO131133 DNG131122:DOK131133 DXC131122:DYG131133 EGY131122:EIC131133 EQU131122:ERY131133 FAQ131122:FBU131133 FKM131122:FLQ131133 FUI131122:FVM131133 GEE131122:GFI131133 GOA131122:GPE131133 GXW131122:GZA131133 HHS131122:HIW131133 HRO131122:HSS131133 IBK131122:ICO131133 ILG131122:IMK131133 IVC131122:IWG131133 JEY131122:JGC131133 JOU131122:JPY131133 JYQ131122:JZU131133 KIM131122:KJQ131133 KSI131122:KTM131133 LCE131122:LDI131133 LMA131122:LNE131133 LVW131122:LXA131133 MFS131122:MGW131133 MPO131122:MQS131133 MZK131122:NAO131133 NJG131122:NKK131133 NTC131122:NUG131133 OCY131122:OEC131133 OMU131122:ONY131133 OWQ131122:OXU131133 PGM131122:PHQ131133 PQI131122:PRM131133 QAE131122:QBI131133 QKA131122:QLE131133 QTW131122:QVA131133 RDS131122:REW131133 RNO131122:ROS131133 RXK131122:RYO131133 SHG131122:SIK131133 SRC131122:SSG131133 TAY131122:TCC131133 TKU131122:TLY131133 TUQ131122:TVU131133 UEM131122:UFQ131133 UOI131122:UPM131133 UYE131122:UZI131133 VIA131122:VJE131133 VRW131122:VTA131133 WBS131122:WCW131133 WLO131122:WMS131133 WVK131122:WWO131133 C196658:AG196669 IY196658:KC196669 SU196658:TY196669 ACQ196658:ADU196669 AMM196658:ANQ196669 AWI196658:AXM196669 BGE196658:BHI196669 BQA196658:BRE196669 BZW196658:CBA196669 CJS196658:CKW196669 CTO196658:CUS196669 DDK196658:DEO196669 DNG196658:DOK196669 DXC196658:DYG196669 EGY196658:EIC196669 EQU196658:ERY196669 FAQ196658:FBU196669 FKM196658:FLQ196669 FUI196658:FVM196669 GEE196658:GFI196669 GOA196658:GPE196669 GXW196658:GZA196669 HHS196658:HIW196669 HRO196658:HSS196669 IBK196658:ICO196669 ILG196658:IMK196669 IVC196658:IWG196669 JEY196658:JGC196669 JOU196658:JPY196669 JYQ196658:JZU196669 KIM196658:KJQ196669 KSI196658:KTM196669 LCE196658:LDI196669 LMA196658:LNE196669 LVW196658:LXA196669 MFS196658:MGW196669 MPO196658:MQS196669 MZK196658:NAO196669 NJG196658:NKK196669 NTC196658:NUG196669 OCY196658:OEC196669 OMU196658:ONY196669 OWQ196658:OXU196669 PGM196658:PHQ196669 PQI196658:PRM196669 QAE196658:QBI196669 QKA196658:QLE196669 QTW196658:QVA196669 RDS196658:REW196669 RNO196658:ROS196669 RXK196658:RYO196669 SHG196658:SIK196669 SRC196658:SSG196669 TAY196658:TCC196669 TKU196658:TLY196669 TUQ196658:TVU196669 UEM196658:UFQ196669 UOI196658:UPM196669 UYE196658:UZI196669 VIA196658:VJE196669 VRW196658:VTA196669 WBS196658:WCW196669 WLO196658:WMS196669 WVK196658:WWO196669 C262194:AG262205 IY262194:KC262205 SU262194:TY262205 ACQ262194:ADU262205 AMM262194:ANQ262205 AWI262194:AXM262205 BGE262194:BHI262205 BQA262194:BRE262205 BZW262194:CBA262205 CJS262194:CKW262205 CTO262194:CUS262205 DDK262194:DEO262205 DNG262194:DOK262205 DXC262194:DYG262205 EGY262194:EIC262205 EQU262194:ERY262205 FAQ262194:FBU262205 FKM262194:FLQ262205 FUI262194:FVM262205 GEE262194:GFI262205 GOA262194:GPE262205 GXW262194:GZA262205 HHS262194:HIW262205 HRO262194:HSS262205 IBK262194:ICO262205 ILG262194:IMK262205 IVC262194:IWG262205 JEY262194:JGC262205 JOU262194:JPY262205 JYQ262194:JZU262205 KIM262194:KJQ262205 KSI262194:KTM262205 LCE262194:LDI262205 LMA262194:LNE262205 LVW262194:LXA262205 MFS262194:MGW262205 MPO262194:MQS262205 MZK262194:NAO262205 NJG262194:NKK262205 NTC262194:NUG262205 OCY262194:OEC262205 OMU262194:ONY262205 OWQ262194:OXU262205 PGM262194:PHQ262205 PQI262194:PRM262205 QAE262194:QBI262205 QKA262194:QLE262205 QTW262194:QVA262205 RDS262194:REW262205 RNO262194:ROS262205 RXK262194:RYO262205 SHG262194:SIK262205 SRC262194:SSG262205 TAY262194:TCC262205 TKU262194:TLY262205 TUQ262194:TVU262205 UEM262194:UFQ262205 UOI262194:UPM262205 UYE262194:UZI262205 VIA262194:VJE262205 VRW262194:VTA262205 WBS262194:WCW262205 WLO262194:WMS262205 WVK262194:WWO262205 C327730:AG327741 IY327730:KC327741 SU327730:TY327741 ACQ327730:ADU327741 AMM327730:ANQ327741 AWI327730:AXM327741 BGE327730:BHI327741 BQA327730:BRE327741 BZW327730:CBA327741 CJS327730:CKW327741 CTO327730:CUS327741 DDK327730:DEO327741 DNG327730:DOK327741 DXC327730:DYG327741 EGY327730:EIC327741 EQU327730:ERY327741 FAQ327730:FBU327741 FKM327730:FLQ327741 FUI327730:FVM327741 GEE327730:GFI327741 GOA327730:GPE327741 GXW327730:GZA327741 HHS327730:HIW327741 HRO327730:HSS327741 IBK327730:ICO327741 ILG327730:IMK327741 IVC327730:IWG327741 JEY327730:JGC327741 JOU327730:JPY327741 JYQ327730:JZU327741 KIM327730:KJQ327741 KSI327730:KTM327741 LCE327730:LDI327741 LMA327730:LNE327741 LVW327730:LXA327741 MFS327730:MGW327741 MPO327730:MQS327741 MZK327730:NAO327741 NJG327730:NKK327741 NTC327730:NUG327741 OCY327730:OEC327741 OMU327730:ONY327741 OWQ327730:OXU327741 PGM327730:PHQ327741 PQI327730:PRM327741 QAE327730:QBI327741 QKA327730:QLE327741 QTW327730:QVA327741 RDS327730:REW327741 RNO327730:ROS327741 RXK327730:RYO327741 SHG327730:SIK327741 SRC327730:SSG327741 TAY327730:TCC327741 TKU327730:TLY327741 TUQ327730:TVU327741 UEM327730:UFQ327741 UOI327730:UPM327741 UYE327730:UZI327741 VIA327730:VJE327741 VRW327730:VTA327741 WBS327730:WCW327741 WLO327730:WMS327741 WVK327730:WWO327741 C393266:AG393277 IY393266:KC393277 SU393266:TY393277 ACQ393266:ADU393277 AMM393266:ANQ393277 AWI393266:AXM393277 BGE393266:BHI393277 BQA393266:BRE393277 BZW393266:CBA393277 CJS393266:CKW393277 CTO393266:CUS393277 DDK393266:DEO393277 DNG393266:DOK393277 DXC393266:DYG393277 EGY393266:EIC393277 EQU393266:ERY393277 FAQ393266:FBU393277 FKM393266:FLQ393277 FUI393266:FVM393277 GEE393266:GFI393277 GOA393266:GPE393277 GXW393266:GZA393277 HHS393266:HIW393277 HRO393266:HSS393277 IBK393266:ICO393277 ILG393266:IMK393277 IVC393266:IWG393277 JEY393266:JGC393277 JOU393266:JPY393277 JYQ393266:JZU393277 KIM393266:KJQ393277 KSI393266:KTM393277 LCE393266:LDI393277 LMA393266:LNE393277 LVW393266:LXA393277 MFS393266:MGW393277 MPO393266:MQS393277 MZK393266:NAO393277 NJG393266:NKK393277 NTC393266:NUG393277 OCY393266:OEC393277 OMU393266:ONY393277 OWQ393266:OXU393277 PGM393266:PHQ393277 PQI393266:PRM393277 QAE393266:QBI393277 QKA393266:QLE393277 QTW393266:QVA393277 RDS393266:REW393277 RNO393266:ROS393277 RXK393266:RYO393277 SHG393266:SIK393277 SRC393266:SSG393277 TAY393266:TCC393277 TKU393266:TLY393277 TUQ393266:TVU393277 UEM393266:UFQ393277 UOI393266:UPM393277 UYE393266:UZI393277 VIA393266:VJE393277 VRW393266:VTA393277 WBS393266:WCW393277 WLO393266:WMS393277 WVK393266:WWO393277 C458802:AG458813 IY458802:KC458813 SU458802:TY458813 ACQ458802:ADU458813 AMM458802:ANQ458813 AWI458802:AXM458813 BGE458802:BHI458813 BQA458802:BRE458813 BZW458802:CBA458813 CJS458802:CKW458813 CTO458802:CUS458813 DDK458802:DEO458813 DNG458802:DOK458813 DXC458802:DYG458813 EGY458802:EIC458813 EQU458802:ERY458813 FAQ458802:FBU458813 FKM458802:FLQ458813 FUI458802:FVM458813 GEE458802:GFI458813 GOA458802:GPE458813 GXW458802:GZA458813 HHS458802:HIW458813 HRO458802:HSS458813 IBK458802:ICO458813 ILG458802:IMK458813 IVC458802:IWG458813 JEY458802:JGC458813 JOU458802:JPY458813 JYQ458802:JZU458813 KIM458802:KJQ458813 KSI458802:KTM458813 LCE458802:LDI458813 LMA458802:LNE458813 LVW458802:LXA458813 MFS458802:MGW458813 MPO458802:MQS458813 MZK458802:NAO458813 NJG458802:NKK458813 NTC458802:NUG458813 OCY458802:OEC458813 OMU458802:ONY458813 OWQ458802:OXU458813 PGM458802:PHQ458813 PQI458802:PRM458813 QAE458802:QBI458813 QKA458802:QLE458813 QTW458802:QVA458813 RDS458802:REW458813 RNO458802:ROS458813 RXK458802:RYO458813 SHG458802:SIK458813 SRC458802:SSG458813 TAY458802:TCC458813 TKU458802:TLY458813 TUQ458802:TVU458813 UEM458802:UFQ458813 UOI458802:UPM458813 UYE458802:UZI458813 VIA458802:VJE458813 VRW458802:VTA458813 WBS458802:WCW458813 WLO458802:WMS458813 WVK458802:WWO458813 C524338:AG524349 IY524338:KC524349 SU524338:TY524349 ACQ524338:ADU524349 AMM524338:ANQ524349 AWI524338:AXM524349 BGE524338:BHI524349 BQA524338:BRE524349 BZW524338:CBA524349 CJS524338:CKW524349 CTO524338:CUS524349 DDK524338:DEO524349 DNG524338:DOK524349 DXC524338:DYG524349 EGY524338:EIC524349 EQU524338:ERY524349 FAQ524338:FBU524349 FKM524338:FLQ524349 FUI524338:FVM524349 GEE524338:GFI524349 GOA524338:GPE524349 GXW524338:GZA524349 HHS524338:HIW524349 HRO524338:HSS524349 IBK524338:ICO524349 ILG524338:IMK524349 IVC524338:IWG524349 JEY524338:JGC524349 JOU524338:JPY524349 JYQ524338:JZU524349 KIM524338:KJQ524349 KSI524338:KTM524349 LCE524338:LDI524349 LMA524338:LNE524349 LVW524338:LXA524349 MFS524338:MGW524349 MPO524338:MQS524349 MZK524338:NAO524349 NJG524338:NKK524349 NTC524338:NUG524349 OCY524338:OEC524349 OMU524338:ONY524349 OWQ524338:OXU524349 PGM524338:PHQ524349 PQI524338:PRM524349 QAE524338:QBI524349 QKA524338:QLE524349 QTW524338:QVA524349 RDS524338:REW524349 RNO524338:ROS524349 RXK524338:RYO524349 SHG524338:SIK524349 SRC524338:SSG524349 TAY524338:TCC524349 TKU524338:TLY524349 TUQ524338:TVU524349 UEM524338:UFQ524349 UOI524338:UPM524349 UYE524338:UZI524349 VIA524338:VJE524349 VRW524338:VTA524349 WBS524338:WCW524349 WLO524338:WMS524349 WVK524338:WWO524349 C589874:AG589885 IY589874:KC589885 SU589874:TY589885 ACQ589874:ADU589885 AMM589874:ANQ589885 AWI589874:AXM589885 BGE589874:BHI589885 BQA589874:BRE589885 BZW589874:CBA589885 CJS589874:CKW589885 CTO589874:CUS589885 DDK589874:DEO589885 DNG589874:DOK589885 DXC589874:DYG589885 EGY589874:EIC589885 EQU589874:ERY589885 FAQ589874:FBU589885 FKM589874:FLQ589885 FUI589874:FVM589885 GEE589874:GFI589885 GOA589874:GPE589885 GXW589874:GZA589885 HHS589874:HIW589885 HRO589874:HSS589885 IBK589874:ICO589885 ILG589874:IMK589885 IVC589874:IWG589885 JEY589874:JGC589885 JOU589874:JPY589885 JYQ589874:JZU589885 KIM589874:KJQ589885 KSI589874:KTM589885 LCE589874:LDI589885 LMA589874:LNE589885 LVW589874:LXA589885 MFS589874:MGW589885 MPO589874:MQS589885 MZK589874:NAO589885 NJG589874:NKK589885 NTC589874:NUG589885 OCY589874:OEC589885 OMU589874:ONY589885 OWQ589874:OXU589885 PGM589874:PHQ589885 PQI589874:PRM589885 QAE589874:QBI589885 QKA589874:QLE589885 QTW589874:QVA589885 RDS589874:REW589885 RNO589874:ROS589885 RXK589874:RYO589885 SHG589874:SIK589885 SRC589874:SSG589885 TAY589874:TCC589885 TKU589874:TLY589885 TUQ589874:TVU589885 UEM589874:UFQ589885 UOI589874:UPM589885 UYE589874:UZI589885 VIA589874:VJE589885 VRW589874:VTA589885 WBS589874:WCW589885 WLO589874:WMS589885 WVK589874:WWO589885 C655410:AG655421 IY655410:KC655421 SU655410:TY655421 ACQ655410:ADU655421 AMM655410:ANQ655421 AWI655410:AXM655421 BGE655410:BHI655421 BQA655410:BRE655421 BZW655410:CBA655421 CJS655410:CKW655421 CTO655410:CUS655421 DDK655410:DEO655421 DNG655410:DOK655421 DXC655410:DYG655421 EGY655410:EIC655421 EQU655410:ERY655421 FAQ655410:FBU655421 FKM655410:FLQ655421 FUI655410:FVM655421 GEE655410:GFI655421 GOA655410:GPE655421 GXW655410:GZA655421 HHS655410:HIW655421 HRO655410:HSS655421 IBK655410:ICO655421 ILG655410:IMK655421 IVC655410:IWG655421 JEY655410:JGC655421 JOU655410:JPY655421 JYQ655410:JZU655421 KIM655410:KJQ655421 KSI655410:KTM655421 LCE655410:LDI655421 LMA655410:LNE655421 LVW655410:LXA655421 MFS655410:MGW655421 MPO655410:MQS655421 MZK655410:NAO655421 NJG655410:NKK655421 NTC655410:NUG655421 OCY655410:OEC655421 OMU655410:ONY655421 OWQ655410:OXU655421 PGM655410:PHQ655421 PQI655410:PRM655421 QAE655410:QBI655421 QKA655410:QLE655421 QTW655410:QVA655421 RDS655410:REW655421 RNO655410:ROS655421 RXK655410:RYO655421 SHG655410:SIK655421 SRC655410:SSG655421 TAY655410:TCC655421 TKU655410:TLY655421 TUQ655410:TVU655421 UEM655410:UFQ655421 UOI655410:UPM655421 UYE655410:UZI655421 VIA655410:VJE655421 VRW655410:VTA655421 WBS655410:WCW655421 WLO655410:WMS655421 WVK655410:WWO655421 C720946:AG720957 IY720946:KC720957 SU720946:TY720957 ACQ720946:ADU720957 AMM720946:ANQ720957 AWI720946:AXM720957 BGE720946:BHI720957 BQA720946:BRE720957 BZW720946:CBA720957 CJS720946:CKW720957 CTO720946:CUS720957 DDK720946:DEO720957 DNG720946:DOK720957 DXC720946:DYG720957 EGY720946:EIC720957 EQU720946:ERY720957 FAQ720946:FBU720957 FKM720946:FLQ720957 FUI720946:FVM720957 GEE720946:GFI720957 GOA720946:GPE720957 GXW720946:GZA720957 HHS720946:HIW720957 HRO720946:HSS720957 IBK720946:ICO720957 ILG720946:IMK720957 IVC720946:IWG720957 JEY720946:JGC720957 JOU720946:JPY720957 JYQ720946:JZU720957 KIM720946:KJQ720957 KSI720946:KTM720957 LCE720946:LDI720957 LMA720946:LNE720957 LVW720946:LXA720957 MFS720946:MGW720957 MPO720946:MQS720957 MZK720946:NAO720957 NJG720946:NKK720957 NTC720946:NUG720957 OCY720946:OEC720957 OMU720946:ONY720957 OWQ720946:OXU720957 PGM720946:PHQ720957 PQI720946:PRM720957 QAE720946:QBI720957 QKA720946:QLE720957 QTW720946:QVA720957 RDS720946:REW720957 RNO720946:ROS720957 RXK720946:RYO720957 SHG720946:SIK720957 SRC720946:SSG720957 TAY720946:TCC720957 TKU720946:TLY720957 TUQ720946:TVU720957 UEM720946:UFQ720957 UOI720946:UPM720957 UYE720946:UZI720957 VIA720946:VJE720957 VRW720946:VTA720957 WBS720946:WCW720957 WLO720946:WMS720957 WVK720946:WWO720957 C786482:AG786493 IY786482:KC786493 SU786482:TY786493 ACQ786482:ADU786493 AMM786482:ANQ786493 AWI786482:AXM786493 BGE786482:BHI786493 BQA786482:BRE786493 BZW786482:CBA786493 CJS786482:CKW786493 CTO786482:CUS786493 DDK786482:DEO786493 DNG786482:DOK786493 DXC786482:DYG786493 EGY786482:EIC786493 EQU786482:ERY786493 FAQ786482:FBU786493 FKM786482:FLQ786493 FUI786482:FVM786493 GEE786482:GFI786493 GOA786482:GPE786493 GXW786482:GZA786493 HHS786482:HIW786493 HRO786482:HSS786493 IBK786482:ICO786493 ILG786482:IMK786493 IVC786482:IWG786493 JEY786482:JGC786493 JOU786482:JPY786493 JYQ786482:JZU786493 KIM786482:KJQ786493 KSI786482:KTM786493 LCE786482:LDI786493 LMA786482:LNE786493 LVW786482:LXA786493 MFS786482:MGW786493 MPO786482:MQS786493 MZK786482:NAO786493 NJG786482:NKK786493 NTC786482:NUG786493 OCY786482:OEC786493 OMU786482:ONY786493 OWQ786482:OXU786493 PGM786482:PHQ786493 PQI786482:PRM786493 QAE786482:QBI786493 QKA786482:QLE786493 QTW786482:QVA786493 RDS786482:REW786493 RNO786482:ROS786493 RXK786482:RYO786493 SHG786482:SIK786493 SRC786482:SSG786493 TAY786482:TCC786493 TKU786482:TLY786493 TUQ786482:TVU786493 UEM786482:UFQ786493 UOI786482:UPM786493 UYE786482:UZI786493 VIA786482:VJE786493 VRW786482:VTA786493 WBS786482:WCW786493 WLO786482:WMS786493 WVK786482:WWO786493 C852018:AG852029 IY852018:KC852029 SU852018:TY852029 ACQ852018:ADU852029 AMM852018:ANQ852029 AWI852018:AXM852029 BGE852018:BHI852029 BQA852018:BRE852029 BZW852018:CBA852029 CJS852018:CKW852029 CTO852018:CUS852029 DDK852018:DEO852029 DNG852018:DOK852029 DXC852018:DYG852029 EGY852018:EIC852029 EQU852018:ERY852029 FAQ852018:FBU852029 FKM852018:FLQ852029 FUI852018:FVM852029 GEE852018:GFI852029 GOA852018:GPE852029 GXW852018:GZA852029 HHS852018:HIW852029 HRO852018:HSS852029 IBK852018:ICO852029 ILG852018:IMK852029 IVC852018:IWG852029 JEY852018:JGC852029 JOU852018:JPY852029 JYQ852018:JZU852029 KIM852018:KJQ852029 KSI852018:KTM852029 LCE852018:LDI852029 LMA852018:LNE852029 LVW852018:LXA852029 MFS852018:MGW852029 MPO852018:MQS852029 MZK852018:NAO852029 NJG852018:NKK852029 NTC852018:NUG852029 OCY852018:OEC852029 OMU852018:ONY852029 OWQ852018:OXU852029 PGM852018:PHQ852029 PQI852018:PRM852029 QAE852018:QBI852029 QKA852018:QLE852029 QTW852018:QVA852029 RDS852018:REW852029 RNO852018:ROS852029 RXK852018:RYO852029 SHG852018:SIK852029 SRC852018:SSG852029 TAY852018:TCC852029 TKU852018:TLY852029 TUQ852018:TVU852029 UEM852018:UFQ852029 UOI852018:UPM852029 UYE852018:UZI852029 VIA852018:VJE852029 VRW852018:VTA852029 WBS852018:WCW852029 WLO852018:WMS852029 WVK852018:WWO852029 C917554:AG917565 IY917554:KC917565 SU917554:TY917565 ACQ917554:ADU917565 AMM917554:ANQ917565 AWI917554:AXM917565 BGE917554:BHI917565 BQA917554:BRE917565 BZW917554:CBA917565 CJS917554:CKW917565 CTO917554:CUS917565 DDK917554:DEO917565 DNG917554:DOK917565 DXC917554:DYG917565 EGY917554:EIC917565 EQU917554:ERY917565 FAQ917554:FBU917565 FKM917554:FLQ917565 FUI917554:FVM917565 GEE917554:GFI917565 GOA917554:GPE917565 GXW917554:GZA917565 HHS917554:HIW917565 HRO917554:HSS917565 IBK917554:ICO917565 ILG917554:IMK917565 IVC917554:IWG917565 JEY917554:JGC917565 JOU917554:JPY917565 JYQ917554:JZU917565 KIM917554:KJQ917565 KSI917554:KTM917565 LCE917554:LDI917565 LMA917554:LNE917565 LVW917554:LXA917565 MFS917554:MGW917565 MPO917554:MQS917565 MZK917554:NAO917565 NJG917554:NKK917565 NTC917554:NUG917565 OCY917554:OEC917565 OMU917554:ONY917565 OWQ917554:OXU917565 PGM917554:PHQ917565 PQI917554:PRM917565 QAE917554:QBI917565 QKA917554:QLE917565 QTW917554:QVA917565 RDS917554:REW917565 RNO917554:ROS917565 RXK917554:RYO917565 SHG917554:SIK917565 SRC917554:SSG917565 TAY917554:TCC917565 TKU917554:TLY917565 TUQ917554:TVU917565 UEM917554:UFQ917565 UOI917554:UPM917565 UYE917554:UZI917565 VIA917554:VJE917565 VRW917554:VTA917565 WBS917554:WCW917565 WLO917554:WMS917565 WVK917554:WWO917565 C983090:AG983101 IY983090:KC983101 SU983090:TY983101 ACQ983090:ADU983101 AMM983090:ANQ983101 AWI983090:AXM983101 BGE983090:BHI983101 BQA983090:BRE983101 BZW983090:CBA983101 CJS983090:CKW983101 CTO983090:CUS983101 DDK983090:DEO983101 DNG983090:DOK983101 DXC983090:DYG983101 EGY983090:EIC983101 EQU983090:ERY983101 FAQ983090:FBU983101 FKM983090:FLQ983101 FUI983090:FVM983101 GEE983090:GFI983101 GOA983090:GPE983101 GXW983090:GZA983101 HHS983090:HIW983101 HRO983090:HSS983101 IBK983090:ICO983101 ILG983090:IMK983101 IVC983090:IWG983101 JEY983090:JGC983101 JOU983090:JPY983101 JYQ983090:JZU983101 KIM983090:KJQ983101 KSI983090:KTM983101 LCE983090:LDI983101 LMA983090:LNE983101 LVW983090:LXA983101 MFS983090:MGW983101 MPO983090:MQS983101 MZK983090:NAO983101 NJG983090:NKK983101 NTC983090:NUG983101 OCY983090:OEC983101 OMU983090:ONY983101 OWQ983090:OXU983101 PGM983090:PHQ983101 PQI983090:PRM983101 QAE983090:QBI983101 QKA983090:QLE983101 QTW983090:QVA983101 RDS983090:REW983101 RNO983090:ROS983101 RXK983090:RYO983101 SHG983090:SIK983101 SRC983090:SSG983101 TAY983090:TCC983101 TKU983090:TLY983101 TUQ983090:TVU983101 UEM983090:UFQ983101 UOI983090:UPM983101 UYE983090:UZI983101 VIA983090:VJE983101 VRW983090:VTA983101 WBS983090:WCW983101 WLO983090:WMS983101 D10:AG21 C11:C21" xr:uid="{48BFE4E6-6E2C-4075-A70F-5B8E22E805E0}">
      <formula1>$AC$3:$AC$4</formula1>
    </dataValidation>
    <dataValidation type="list" allowBlank="1" showInputMessage="1" sqref="C10" xr:uid="{B8561F48-5906-4507-9EBD-A98A218AEAC2}">
      <formula1>$AC$3:$AC$4</formula1>
    </dataValidation>
  </dataValidations>
  <pageMargins left="0.62992125984251968" right="0.15748031496062992" top="0.78740157480314965" bottom="0.15748031496062992" header="0.43307086614173229" footer="0.5118110236220472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B135-3343-46C9-B999-7244A3E2E0A8}">
  <sheetPr>
    <pageSetUpPr fitToPage="1"/>
  </sheetPr>
  <dimension ref="A1:T29"/>
  <sheetViews>
    <sheetView workbookViewId="0">
      <selection activeCell="I27" sqref="I27"/>
    </sheetView>
  </sheetViews>
  <sheetFormatPr defaultRowHeight="18.75" x14ac:dyDescent="0.4"/>
  <cols>
    <col min="1" max="1" width="13.875" style="4" customWidth="1"/>
    <col min="2" max="3" width="9" style="4"/>
    <col min="4" max="4" width="13.875" style="4" customWidth="1"/>
    <col min="5" max="6" width="9" style="4"/>
    <col min="7" max="7" width="13.875" style="4" customWidth="1"/>
    <col min="8" max="9" width="9" style="4"/>
    <col min="10" max="10" width="13.875" style="4" customWidth="1"/>
    <col min="11" max="12" width="9" style="4"/>
    <col min="13" max="13" width="13.875" style="4" customWidth="1"/>
    <col min="14" max="16" width="9" style="4"/>
    <col min="17" max="18" width="12.75" style="4" customWidth="1"/>
    <col min="19" max="19" width="9.5" style="4" bestFit="1" customWidth="1"/>
    <col min="20" max="16384" width="9" style="4"/>
  </cols>
  <sheetData>
    <row r="1" spans="1:20" x14ac:dyDescent="0.4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  <c r="I1" s="1"/>
      <c r="J1" s="1" t="s">
        <v>3</v>
      </c>
      <c r="K1" s="1"/>
      <c r="L1" s="1"/>
      <c r="M1" s="2" t="s">
        <v>4</v>
      </c>
      <c r="N1" s="3"/>
      <c r="O1" s="3"/>
      <c r="P1" s="1">
        <f>YEAR('エルトピア奈良-会議室予約状況'!A7)</f>
        <v>2027</v>
      </c>
      <c r="Q1" s="1" t="s">
        <v>5</v>
      </c>
      <c r="R1" s="1" t="s">
        <v>6</v>
      </c>
      <c r="S1" s="1">
        <f>P1+1</f>
        <v>2028</v>
      </c>
      <c r="T1" s="1" t="s">
        <v>7</v>
      </c>
    </row>
    <row r="2" spans="1:20" x14ac:dyDescent="0.4">
      <c r="A2" s="5">
        <v>45292</v>
      </c>
      <c r="B2" s="4" t="s">
        <v>8</v>
      </c>
      <c r="D2" s="5">
        <v>45658</v>
      </c>
      <c r="E2" s="4" t="s">
        <v>8</v>
      </c>
      <c r="G2" s="5">
        <v>46023</v>
      </c>
      <c r="H2" s="4" t="s">
        <v>8</v>
      </c>
      <c r="J2" s="6">
        <v>46388</v>
      </c>
      <c r="K2" s="7" t="s">
        <v>8</v>
      </c>
      <c r="L2" s="7"/>
      <c r="M2" s="8">
        <v>46753</v>
      </c>
      <c r="N2" s="9" t="s">
        <v>8</v>
      </c>
      <c r="O2" s="9"/>
      <c r="P2" s="10"/>
      <c r="Q2" s="5" cm="1">
        <f t="array" ref="Q2:Q23">_xlfn.IFS(P1=2024,A2:A27,P1=2025,D2:D25,P1=2026,G2:G24,P1=2027,J2:J23,P1=2028,M2:M22)</f>
        <v>46388</v>
      </c>
      <c r="R2" s="5" cm="1">
        <f t="array" ref="R2:R22">_xlfn.IFS(P1=2024,D2:D25,P1=2025,G2:G24,P1=2026,J2:J23,P1=2027,M2:M22,P1=2028,"")</f>
        <v>46753</v>
      </c>
      <c r="S2" s="11"/>
      <c r="T2" s="4" t="str">
        <f>IF(OR(MOD(S1,400)=0,AND(MOD(S1,4)=0,MOD(S1,100)&lt;&gt;0)),"うるう年","否うるう年")</f>
        <v>うるう年</v>
      </c>
    </row>
    <row r="3" spans="1:20" x14ac:dyDescent="0.4">
      <c r="A3" s="5">
        <v>45293</v>
      </c>
      <c r="B3" s="4" t="s">
        <v>9</v>
      </c>
      <c r="D3" s="5">
        <v>45659</v>
      </c>
      <c r="E3" s="4" t="s">
        <v>9</v>
      </c>
      <c r="G3" s="5">
        <v>46024</v>
      </c>
      <c r="H3" s="4" t="s">
        <v>9</v>
      </c>
      <c r="J3" s="6">
        <v>46389</v>
      </c>
      <c r="K3" s="7" t="s">
        <v>9</v>
      </c>
      <c r="L3" s="7"/>
      <c r="M3" s="8">
        <v>46754</v>
      </c>
      <c r="N3" s="9" t="s">
        <v>9</v>
      </c>
      <c r="O3" s="9"/>
      <c r="Q3" s="5">
        <v>46389</v>
      </c>
      <c r="R3" s="5">
        <v>46754</v>
      </c>
    </row>
    <row r="4" spans="1:20" x14ac:dyDescent="0.4">
      <c r="A4" s="5">
        <v>45294</v>
      </c>
      <c r="B4" s="4" t="s">
        <v>9</v>
      </c>
      <c r="D4" s="5">
        <v>45660</v>
      </c>
      <c r="E4" s="4" t="s">
        <v>9</v>
      </c>
      <c r="G4" s="5">
        <v>46025</v>
      </c>
      <c r="H4" s="4" t="s">
        <v>9</v>
      </c>
      <c r="J4" s="6">
        <v>46390</v>
      </c>
      <c r="K4" s="7" t="s">
        <v>9</v>
      </c>
      <c r="L4" s="7"/>
      <c r="M4" s="8">
        <v>46755</v>
      </c>
      <c r="N4" s="9" t="s">
        <v>9</v>
      </c>
      <c r="O4" s="9"/>
      <c r="Q4" s="5">
        <v>46390</v>
      </c>
      <c r="R4" s="5">
        <v>46755</v>
      </c>
    </row>
    <row r="5" spans="1:20" x14ac:dyDescent="0.4">
      <c r="A5" s="5">
        <v>45299</v>
      </c>
      <c r="B5" s="4" t="s">
        <v>10</v>
      </c>
      <c r="D5" s="5">
        <v>45670</v>
      </c>
      <c r="E5" s="4" t="s">
        <v>10</v>
      </c>
      <c r="G5" s="5">
        <v>46034</v>
      </c>
      <c r="H5" s="4" t="s">
        <v>10</v>
      </c>
      <c r="J5" s="6">
        <v>46398</v>
      </c>
      <c r="K5" s="7" t="s">
        <v>10</v>
      </c>
      <c r="L5" s="7"/>
      <c r="M5" s="8">
        <v>46762</v>
      </c>
      <c r="N5" s="9" t="s">
        <v>10</v>
      </c>
      <c r="O5" s="9"/>
      <c r="Q5" s="5">
        <v>46398</v>
      </c>
      <c r="R5" s="5">
        <v>46762</v>
      </c>
    </row>
    <row r="6" spans="1:20" x14ac:dyDescent="0.4">
      <c r="A6" s="5">
        <v>45333</v>
      </c>
      <c r="B6" s="4" t="s">
        <v>11</v>
      </c>
      <c r="D6" s="5">
        <v>45699</v>
      </c>
      <c r="E6" s="4" t="s">
        <v>11</v>
      </c>
      <c r="G6" s="5">
        <v>46064</v>
      </c>
      <c r="H6" s="4" t="s">
        <v>11</v>
      </c>
      <c r="J6" s="6">
        <v>45699</v>
      </c>
      <c r="K6" s="7" t="s">
        <v>11</v>
      </c>
      <c r="L6" s="7"/>
      <c r="M6" s="8">
        <v>46794</v>
      </c>
      <c r="N6" s="9" t="s">
        <v>11</v>
      </c>
      <c r="O6" s="9"/>
      <c r="Q6" s="5">
        <v>45699</v>
      </c>
      <c r="R6" s="5">
        <v>46794</v>
      </c>
    </row>
    <row r="7" spans="1:20" x14ac:dyDescent="0.4">
      <c r="A7" s="5">
        <v>45334</v>
      </c>
      <c r="B7" s="4" t="s">
        <v>12</v>
      </c>
      <c r="D7" s="5">
        <v>45711</v>
      </c>
      <c r="E7" s="4" t="s">
        <v>13</v>
      </c>
      <c r="G7" s="5">
        <v>46076</v>
      </c>
      <c r="H7" s="4" t="s">
        <v>13</v>
      </c>
      <c r="J7" s="6">
        <v>46441</v>
      </c>
      <c r="K7" s="7" t="s">
        <v>13</v>
      </c>
      <c r="L7" s="7"/>
      <c r="M7" s="8">
        <v>46806</v>
      </c>
      <c r="N7" s="9" t="s">
        <v>13</v>
      </c>
      <c r="O7" s="9"/>
      <c r="Q7" s="5">
        <v>46441</v>
      </c>
      <c r="R7" s="5">
        <v>46806</v>
      </c>
    </row>
    <row r="8" spans="1:20" x14ac:dyDescent="0.4">
      <c r="A8" s="5">
        <v>45345</v>
      </c>
      <c r="B8" s="4" t="s">
        <v>13</v>
      </c>
      <c r="D8" s="5">
        <v>45712</v>
      </c>
      <c r="E8" s="4" t="s">
        <v>12</v>
      </c>
      <c r="G8" s="5">
        <v>46101</v>
      </c>
      <c r="H8" s="4" t="s">
        <v>14</v>
      </c>
      <c r="J8" s="6">
        <v>46467</v>
      </c>
      <c r="K8" s="7" t="s">
        <v>14</v>
      </c>
      <c r="L8" s="7"/>
      <c r="M8" s="8">
        <v>46832</v>
      </c>
      <c r="N8" s="9" t="s">
        <v>14</v>
      </c>
      <c r="O8" s="9"/>
      <c r="Q8" s="5">
        <v>46467</v>
      </c>
      <c r="R8" s="5">
        <v>46832</v>
      </c>
    </row>
    <row r="9" spans="1:20" x14ac:dyDescent="0.4">
      <c r="A9" s="5">
        <v>45371</v>
      </c>
      <c r="B9" s="4" t="s">
        <v>14</v>
      </c>
      <c r="D9" s="5">
        <v>45736</v>
      </c>
      <c r="E9" s="4" t="s">
        <v>14</v>
      </c>
      <c r="G9" s="5">
        <v>46141</v>
      </c>
      <c r="H9" s="4" t="s">
        <v>15</v>
      </c>
      <c r="J9" s="5">
        <v>46468</v>
      </c>
      <c r="K9" s="7" t="s">
        <v>16</v>
      </c>
      <c r="L9" s="7"/>
      <c r="M9" s="8">
        <v>46872</v>
      </c>
      <c r="N9" s="9" t="s">
        <v>15</v>
      </c>
      <c r="O9" s="9"/>
      <c r="Q9" s="5">
        <v>46468</v>
      </c>
      <c r="R9" s="5">
        <v>46872</v>
      </c>
    </row>
    <row r="10" spans="1:20" x14ac:dyDescent="0.4">
      <c r="A10" s="5">
        <v>45411</v>
      </c>
      <c r="B10" s="4" t="s">
        <v>15</v>
      </c>
      <c r="D10" s="5">
        <v>45776</v>
      </c>
      <c r="E10" s="4" t="s">
        <v>15</v>
      </c>
      <c r="G10" s="5">
        <v>46145</v>
      </c>
      <c r="H10" s="4" t="s">
        <v>17</v>
      </c>
      <c r="J10" s="6">
        <v>46506</v>
      </c>
      <c r="K10" s="7" t="s">
        <v>15</v>
      </c>
      <c r="L10" s="7"/>
      <c r="M10" s="8">
        <v>46876</v>
      </c>
      <c r="N10" s="9" t="s">
        <v>17</v>
      </c>
      <c r="O10" s="9"/>
      <c r="Q10" s="5">
        <v>46506</v>
      </c>
      <c r="R10" s="5">
        <v>46876</v>
      </c>
    </row>
    <row r="11" spans="1:20" x14ac:dyDescent="0.4">
      <c r="A11" s="5">
        <v>45415</v>
      </c>
      <c r="B11" s="4" t="s">
        <v>17</v>
      </c>
      <c r="D11" s="5">
        <v>45780</v>
      </c>
      <c r="E11" s="4" t="s">
        <v>17</v>
      </c>
      <c r="G11" s="5">
        <v>46146</v>
      </c>
      <c r="H11" s="4" t="s">
        <v>18</v>
      </c>
      <c r="J11" s="6">
        <v>46510</v>
      </c>
      <c r="K11" s="7" t="s">
        <v>17</v>
      </c>
      <c r="L11" s="7"/>
      <c r="M11" s="8">
        <v>46877</v>
      </c>
      <c r="N11" s="9" t="s">
        <v>18</v>
      </c>
      <c r="O11" s="9"/>
      <c r="Q11" s="5">
        <v>46510</v>
      </c>
      <c r="R11" s="5">
        <v>46877</v>
      </c>
    </row>
    <row r="12" spans="1:20" x14ac:dyDescent="0.4">
      <c r="A12" s="5">
        <v>45416</v>
      </c>
      <c r="B12" s="4" t="s">
        <v>18</v>
      </c>
      <c r="D12" s="5">
        <v>45781</v>
      </c>
      <c r="E12" s="4" t="s">
        <v>18</v>
      </c>
      <c r="G12" s="5">
        <v>46147</v>
      </c>
      <c r="H12" s="4" t="s">
        <v>19</v>
      </c>
      <c r="J12" s="6">
        <v>46511</v>
      </c>
      <c r="K12" s="7" t="s">
        <v>18</v>
      </c>
      <c r="L12" s="7"/>
      <c r="M12" s="8">
        <v>46878</v>
      </c>
      <c r="N12" s="9" t="s">
        <v>19</v>
      </c>
      <c r="O12" s="9"/>
      <c r="Q12" s="5">
        <v>46511</v>
      </c>
      <c r="R12" s="5">
        <v>46878</v>
      </c>
    </row>
    <row r="13" spans="1:20" x14ac:dyDescent="0.4">
      <c r="A13" s="5">
        <v>45417</v>
      </c>
      <c r="B13" s="4" t="s">
        <v>19</v>
      </c>
      <c r="D13" s="5">
        <v>45782</v>
      </c>
      <c r="E13" s="4" t="s">
        <v>19</v>
      </c>
      <c r="G13" s="5">
        <v>46148</v>
      </c>
      <c r="H13" s="4" t="s">
        <v>12</v>
      </c>
      <c r="J13" s="6">
        <v>46512</v>
      </c>
      <c r="K13" s="7" t="s">
        <v>19</v>
      </c>
      <c r="L13" s="7"/>
      <c r="M13" s="8">
        <v>46951</v>
      </c>
      <c r="N13" s="9" t="s">
        <v>20</v>
      </c>
      <c r="O13" s="9"/>
      <c r="Q13" s="5">
        <v>46512</v>
      </c>
      <c r="R13" s="5">
        <v>46951</v>
      </c>
    </row>
    <row r="14" spans="1:20" x14ac:dyDescent="0.4">
      <c r="A14" s="5">
        <v>45418</v>
      </c>
      <c r="B14" s="4" t="s">
        <v>12</v>
      </c>
      <c r="D14" s="5">
        <v>45783</v>
      </c>
      <c r="E14" s="4" t="s">
        <v>12</v>
      </c>
      <c r="G14" s="5">
        <v>46223</v>
      </c>
      <c r="H14" s="4" t="s">
        <v>20</v>
      </c>
      <c r="J14" s="6">
        <v>46587</v>
      </c>
      <c r="K14" s="7" t="s">
        <v>20</v>
      </c>
      <c r="L14" s="7"/>
      <c r="M14" s="8">
        <v>46976</v>
      </c>
      <c r="N14" s="9" t="s">
        <v>21</v>
      </c>
      <c r="O14" s="9"/>
      <c r="Q14" s="5">
        <v>46587</v>
      </c>
      <c r="R14" s="5">
        <v>46976</v>
      </c>
    </row>
    <row r="15" spans="1:20" x14ac:dyDescent="0.4">
      <c r="A15" s="5">
        <v>45488</v>
      </c>
      <c r="B15" s="4" t="s">
        <v>20</v>
      </c>
      <c r="D15" s="5">
        <v>45859</v>
      </c>
      <c r="E15" s="4" t="s">
        <v>20</v>
      </c>
      <c r="G15" s="5">
        <v>46245</v>
      </c>
      <c r="H15" s="4" t="s">
        <v>21</v>
      </c>
      <c r="J15" s="6">
        <v>46610</v>
      </c>
      <c r="K15" s="7" t="s">
        <v>21</v>
      </c>
      <c r="L15" s="7"/>
      <c r="M15" s="8">
        <v>47014</v>
      </c>
      <c r="N15" s="9" t="s">
        <v>22</v>
      </c>
      <c r="O15" s="9"/>
      <c r="Q15" s="5">
        <v>46610</v>
      </c>
      <c r="R15" s="5">
        <v>47014</v>
      </c>
    </row>
    <row r="16" spans="1:20" x14ac:dyDescent="0.4">
      <c r="A16" s="5">
        <v>45515</v>
      </c>
      <c r="B16" s="4" t="s">
        <v>21</v>
      </c>
      <c r="D16" s="5">
        <v>45880</v>
      </c>
      <c r="E16" s="4" t="s">
        <v>21</v>
      </c>
      <c r="G16" s="5">
        <v>46286</v>
      </c>
      <c r="H16" s="4" t="s">
        <v>22</v>
      </c>
      <c r="J16" s="6">
        <v>46650</v>
      </c>
      <c r="K16" s="7" t="s">
        <v>22</v>
      </c>
      <c r="L16" s="7"/>
      <c r="M16" s="8">
        <v>47018</v>
      </c>
      <c r="N16" s="9" t="s">
        <v>23</v>
      </c>
      <c r="O16" s="9"/>
      <c r="Q16" s="5">
        <v>46650</v>
      </c>
      <c r="R16" s="5">
        <v>47018</v>
      </c>
    </row>
    <row r="17" spans="1:18" x14ac:dyDescent="0.4">
      <c r="A17" s="5">
        <v>45516</v>
      </c>
      <c r="B17" s="4" t="s">
        <v>12</v>
      </c>
      <c r="D17" s="5">
        <v>45915</v>
      </c>
      <c r="E17" s="4" t="s">
        <v>22</v>
      </c>
      <c r="G17" s="5">
        <v>46287</v>
      </c>
      <c r="H17" s="4" t="s">
        <v>43</v>
      </c>
      <c r="J17" s="6">
        <v>46653</v>
      </c>
      <c r="K17" s="7" t="s">
        <v>23</v>
      </c>
      <c r="L17" s="7"/>
      <c r="M17" s="8">
        <v>47035</v>
      </c>
      <c r="N17" s="9" t="s">
        <v>25</v>
      </c>
      <c r="O17" s="9"/>
      <c r="Q17" s="5">
        <v>46653</v>
      </c>
      <c r="R17" s="5">
        <v>47035</v>
      </c>
    </row>
    <row r="18" spans="1:18" x14ac:dyDescent="0.4">
      <c r="A18" s="5">
        <v>45551</v>
      </c>
      <c r="B18" s="4" t="s">
        <v>22</v>
      </c>
      <c r="D18" s="5">
        <v>45923</v>
      </c>
      <c r="E18" s="4" t="s">
        <v>23</v>
      </c>
      <c r="G18" s="5">
        <v>46288</v>
      </c>
      <c r="H18" s="4" t="s">
        <v>24</v>
      </c>
      <c r="J18" s="6">
        <v>46671</v>
      </c>
      <c r="K18" s="7" t="s">
        <v>25</v>
      </c>
      <c r="L18" s="7"/>
      <c r="M18" s="8">
        <v>47060</v>
      </c>
      <c r="N18" s="9" t="s">
        <v>26</v>
      </c>
      <c r="O18" s="9"/>
      <c r="Q18" s="5">
        <v>46671</v>
      </c>
      <c r="R18" s="5">
        <v>47060</v>
      </c>
    </row>
    <row r="19" spans="1:18" x14ac:dyDescent="0.4">
      <c r="A19" s="5">
        <v>45557</v>
      </c>
      <c r="B19" s="4" t="s">
        <v>23</v>
      </c>
      <c r="D19" s="5">
        <v>45943</v>
      </c>
      <c r="E19" s="4" t="s">
        <v>25</v>
      </c>
      <c r="G19" s="5">
        <v>46307</v>
      </c>
      <c r="H19" s="4" t="s">
        <v>25</v>
      </c>
      <c r="J19" s="6">
        <v>46694</v>
      </c>
      <c r="K19" s="7" t="s">
        <v>26</v>
      </c>
      <c r="L19" s="7"/>
      <c r="M19" s="8">
        <v>47080</v>
      </c>
      <c r="N19" s="9" t="s">
        <v>27</v>
      </c>
      <c r="O19" s="9"/>
      <c r="Q19" s="5">
        <v>46694</v>
      </c>
      <c r="R19" s="5">
        <v>47080</v>
      </c>
    </row>
    <row r="20" spans="1:18" x14ac:dyDescent="0.4">
      <c r="A20" s="5">
        <v>45558</v>
      </c>
      <c r="B20" s="4" t="s">
        <v>12</v>
      </c>
      <c r="D20" s="5">
        <v>45964</v>
      </c>
      <c r="E20" s="4" t="s">
        <v>26</v>
      </c>
      <c r="G20" s="5">
        <v>46329</v>
      </c>
      <c r="H20" s="4" t="s">
        <v>26</v>
      </c>
      <c r="J20" s="6">
        <v>46714</v>
      </c>
      <c r="K20" s="7" t="s">
        <v>27</v>
      </c>
      <c r="L20" s="7"/>
      <c r="M20" s="8">
        <v>47116</v>
      </c>
      <c r="N20" s="9" t="s">
        <v>9</v>
      </c>
      <c r="O20" s="9"/>
      <c r="Q20" s="5">
        <v>46714</v>
      </c>
      <c r="R20" s="5">
        <v>47116</v>
      </c>
    </row>
    <row r="21" spans="1:18" x14ac:dyDescent="0.4">
      <c r="A21" s="5">
        <v>45579</v>
      </c>
      <c r="B21" s="4" t="s">
        <v>25</v>
      </c>
      <c r="D21" s="5">
        <v>45984</v>
      </c>
      <c r="E21" s="4" t="s">
        <v>27</v>
      </c>
      <c r="G21" s="5">
        <v>46349</v>
      </c>
      <c r="H21" s="4" t="s">
        <v>27</v>
      </c>
      <c r="J21" s="6">
        <v>46750</v>
      </c>
      <c r="K21" s="7" t="s">
        <v>9</v>
      </c>
      <c r="L21" s="7"/>
      <c r="M21" s="8">
        <v>47117</v>
      </c>
      <c r="N21" s="9" t="s">
        <v>9</v>
      </c>
      <c r="O21" s="9"/>
      <c r="Q21" s="5">
        <v>46750</v>
      </c>
      <c r="R21" s="5">
        <v>47117</v>
      </c>
    </row>
    <row r="22" spans="1:18" x14ac:dyDescent="0.4">
      <c r="A22" s="5">
        <v>45599</v>
      </c>
      <c r="B22" s="4" t="s">
        <v>26</v>
      </c>
      <c r="D22" s="5">
        <v>45985</v>
      </c>
      <c r="E22" s="4" t="s">
        <v>12</v>
      </c>
      <c r="G22" s="5">
        <v>46385</v>
      </c>
      <c r="H22" s="4" t="s">
        <v>9</v>
      </c>
      <c r="J22" s="6">
        <v>46751</v>
      </c>
      <c r="K22" s="7" t="s">
        <v>9</v>
      </c>
      <c r="L22" s="7"/>
      <c r="M22" s="8">
        <v>47118</v>
      </c>
      <c r="N22" s="9" t="s">
        <v>9</v>
      </c>
      <c r="O22" s="9"/>
      <c r="Q22" s="5">
        <v>46751</v>
      </c>
      <c r="R22" s="5">
        <v>47118</v>
      </c>
    </row>
    <row r="23" spans="1:18" x14ac:dyDescent="0.4">
      <c r="A23" s="5">
        <v>45600</v>
      </c>
      <c r="B23" s="4" t="s">
        <v>12</v>
      </c>
      <c r="D23" s="5">
        <v>46020</v>
      </c>
      <c r="E23" s="4" t="s">
        <v>9</v>
      </c>
      <c r="G23" s="5">
        <v>46386</v>
      </c>
      <c r="H23" s="4" t="s">
        <v>9</v>
      </c>
      <c r="J23" s="6">
        <v>46752</v>
      </c>
      <c r="K23" s="7" t="s">
        <v>9</v>
      </c>
      <c r="L23" s="7"/>
      <c r="Q23" s="5">
        <v>46752</v>
      </c>
      <c r="R23" s="5"/>
    </row>
    <row r="24" spans="1:18" x14ac:dyDescent="0.4">
      <c r="A24" s="5">
        <v>45619</v>
      </c>
      <c r="B24" s="4" t="s">
        <v>27</v>
      </c>
      <c r="D24" s="5">
        <v>46021</v>
      </c>
      <c r="E24" s="4" t="s">
        <v>9</v>
      </c>
      <c r="G24" s="5">
        <v>46387</v>
      </c>
      <c r="H24" s="4" t="s">
        <v>9</v>
      </c>
      <c r="L24" s="7"/>
      <c r="Q24" s="5"/>
      <c r="R24" s="5"/>
    </row>
    <row r="25" spans="1:18" x14ac:dyDescent="0.4">
      <c r="A25" s="5">
        <v>45655</v>
      </c>
      <c r="B25" s="4" t="s">
        <v>9</v>
      </c>
      <c r="D25" s="5">
        <v>46022</v>
      </c>
      <c r="E25" s="4" t="s">
        <v>9</v>
      </c>
      <c r="L25" s="7"/>
      <c r="Q25" s="5"/>
      <c r="R25" s="5"/>
    </row>
    <row r="26" spans="1:18" x14ac:dyDescent="0.4">
      <c r="A26" s="5">
        <v>45656</v>
      </c>
      <c r="B26" s="4" t="s">
        <v>9</v>
      </c>
      <c r="L26" s="7"/>
      <c r="Q26" s="5"/>
      <c r="R26" s="5"/>
    </row>
    <row r="27" spans="1:18" x14ac:dyDescent="0.4">
      <c r="A27" s="5">
        <v>45657</v>
      </c>
      <c r="B27" s="4" t="s">
        <v>9</v>
      </c>
      <c r="L27" s="7"/>
      <c r="M27" s="12"/>
      <c r="Q27" s="5"/>
      <c r="R27" s="5"/>
    </row>
    <row r="28" spans="1:18" x14ac:dyDescent="0.4">
      <c r="G28" s="12"/>
      <c r="J28" s="12"/>
    </row>
    <row r="29" spans="1:18" x14ac:dyDescent="0.4">
      <c r="A29" s="12"/>
      <c r="D29" s="12"/>
    </row>
  </sheetData>
  <phoneticPr fontId="3"/>
  <pageMargins left="0.7" right="0.7" top="0.75" bottom="0.75" header="0.3" footer="0.3"/>
  <pageSetup paperSize="9" scale="5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エルトピア奈良-会議室予約状況</vt:lpstr>
      <vt:lpstr>祝日一覧</vt:lpstr>
      <vt:lpstr>'エルトピア奈良-会議室予約状況'!Print_Area</vt:lpstr>
      <vt:lpstr>祝日</vt:lpstr>
      <vt:lpstr>祝日2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福本 毅</cp:lastModifiedBy>
  <cp:lastPrinted>2026-09-30T09:24:15Z</cp:lastPrinted>
  <dcterms:created xsi:type="dcterms:W3CDTF">2025-01-27T04:30:36Z</dcterms:created>
  <dcterms:modified xsi:type="dcterms:W3CDTF">2026-10-24T09:02:17Z</dcterms:modified>
</cp:coreProperties>
</file>