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03_家庭福祉係\07ヤングケアラー関連（R3～）\R08年度ヤングケアラー\01契約\01契約審査会\審査会資料\"/>
    </mc:Choice>
  </mc:AlternateContent>
  <xr:revisionPtr revIDLastSave="0" documentId="8_{6930889E-8554-495E-B174-89C1977CBEA7}" xr6:coauthVersionLast="47" xr6:coauthVersionMax="47" xr10:uidLastSave="{00000000-0000-0000-0000-000000000000}"/>
  <bookViews>
    <workbookView xWindow="28680" yWindow="-120" windowWidth="29040" windowHeight="15720" xr2:uid="{2025E672-6207-4AB5-8E4B-E395FEE17AE8}"/>
  </bookViews>
  <sheets>
    <sheet name="別表" sheetId="4" r:id="rId1"/>
    <sheet name="記載例" sheetId="3" r:id="rId2"/>
  </sheets>
  <definedNames>
    <definedName name="_xlnm.Print_Area" localSheetId="1">記載例!$A$1:$M$47</definedName>
    <definedName name="_xlnm.Print_Area" localSheetId="0">別表!$A$1:$M$47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18" i="4" l="1"/>
  <c r="F22" i="4" s="1"/>
  <c r="J22" i="4"/>
  <c r="N17" i="4"/>
  <c r="H36" i="4" l="1"/>
  <c r="F36" i="4"/>
  <c r="H31" i="4"/>
  <c r="F31" i="4"/>
  <c r="C31" i="4"/>
  <c r="J10" i="4"/>
  <c r="C22" i="4"/>
  <c r="J20" i="3"/>
  <c r="J18" i="3"/>
  <c r="J20" i="4"/>
  <c r="J18" i="4"/>
  <c r="J16" i="4"/>
  <c r="J14" i="4"/>
  <c r="J12" i="4"/>
  <c r="N17" i="3"/>
  <c r="C22" i="3" s="1"/>
  <c r="C31" i="3"/>
  <c r="F31" i="3"/>
  <c r="H31" i="3"/>
  <c r="H36" i="3"/>
  <c r="F36" i="3"/>
  <c r="J16" i="3"/>
  <c r="J14" i="3"/>
  <c r="J12" i="3"/>
  <c r="J10" i="3"/>
  <c r="J22" i="3" l="1"/>
  <c r="N18" i="3" l="1"/>
  <c r="F22" i="3" s="1"/>
</calcChain>
</file>

<file path=xl/sharedStrings.xml><?xml version="1.0" encoding="utf-8"?>
<sst xmlns="http://schemas.openxmlformats.org/spreadsheetml/2006/main" count="153" uniqueCount="48">
  <si>
    <t>（様式３別表）</t>
    <rPh sb="1" eb="3">
      <t>ヨウシキ</t>
    </rPh>
    <rPh sb="4" eb="6">
      <t>ベッピョウ</t>
    </rPh>
    <phoneticPr fontId="1"/>
  </si>
  <si>
    <t>ヤングケアラー・コーディネーター及び統括コーディネーターの資格や相談実績等について</t>
    <rPh sb="16" eb="17">
      <t>オヨ</t>
    </rPh>
    <rPh sb="18" eb="20">
      <t>トウカツ</t>
    </rPh>
    <rPh sb="29" eb="31">
      <t>シカク</t>
    </rPh>
    <rPh sb="32" eb="34">
      <t>ソウダン</t>
    </rPh>
    <rPh sb="34" eb="36">
      <t>ジッセキ</t>
    </rPh>
    <rPh sb="36" eb="37">
      <t>トウ</t>
    </rPh>
    <phoneticPr fontId="1"/>
  </si>
  <si>
    <t>（１）ヤングケアラー・コーディネーターの保有する資格や相談実績等について</t>
    <rPh sb="20" eb="22">
      <t>ホユウ</t>
    </rPh>
    <rPh sb="24" eb="26">
      <t>シカク</t>
    </rPh>
    <rPh sb="27" eb="29">
      <t>ソウダン</t>
    </rPh>
    <rPh sb="29" eb="31">
      <t>ジッセキ</t>
    </rPh>
    <rPh sb="31" eb="32">
      <t>トウ</t>
    </rPh>
    <phoneticPr fontId="1"/>
  </si>
  <si>
    <t>　配置人数（人）</t>
    <rPh sb="1" eb="5">
      <t>ハイチニンズウ</t>
    </rPh>
    <rPh sb="6" eb="7">
      <t>ニン</t>
    </rPh>
    <phoneticPr fontId="1"/>
  </si>
  <si>
    <t>氏名</t>
    <rPh sb="0" eb="2">
      <t>シメイ</t>
    </rPh>
    <phoneticPr fontId="1"/>
  </si>
  <si>
    <t>保有資格※¹</t>
    <phoneticPr fontId="1"/>
  </si>
  <si>
    <t>相談実績や実務経験※²</t>
    <phoneticPr fontId="1"/>
  </si>
  <si>
    <t>名称</t>
    <rPh sb="0" eb="2">
      <t>メイショウ</t>
    </rPh>
    <phoneticPr fontId="1"/>
  </si>
  <si>
    <t>業務内容</t>
    <rPh sb="0" eb="2">
      <t>ギョウム</t>
    </rPh>
    <rPh sb="2" eb="4">
      <t>ナイヨウ</t>
    </rPh>
    <phoneticPr fontId="1"/>
  </si>
  <si>
    <t>経験年数※³</t>
    <rPh sb="2" eb="4">
      <t>ネンスウ</t>
    </rPh>
    <phoneticPr fontId="1"/>
  </si>
  <si>
    <t>月換算</t>
    <rPh sb="0" eb="3">
      <t>ツキカンサン</t>
    </rPh>
    <phoneticPr fontId="1"/>
  </si>
  <si>
    <t>年</t>
    <rPh sb="0" eb="1">
      <t>ネン</t>
    </rPh>
    <phoneticPr fontId="1"/>
  </si>
  <si>
    <t>ヶ月</t>
    <rPh sb="1" eb="2">
      <t>ゲツ</t>
    </rPh>
    <phoneticPr fontId="1"/>
  </si>
  <si>
    <t>月</t>
    <rPh sb="0" eb="1">
      <t>ツキ</t>
    </rPh>
    <phoneticPr fontId="1"/>
  </si>
  <si>
    <t>1人あたり保有資格数</t>
    <rPh sb="0" eb="2">
      <t>ヒトリ</t>
    </rPh>
    <rPh sb="5" eb="7">
      <t>ホユウ</t>
    </rPh>
    <rPh sb="7" eb="9">
      <t>シカク</t>
    </rPh>
    <rPh sb="9" eb="10">
      <t>スウ</t>
    </rPh>
    <phoneticPr fontId="1"/>
  </si>
  <si>
    <t>1人当たり経験年数</t>
    <phoneticPr fontId="1"/>
  </si>
  <si>
    <t>（２）統括コーディネーターの保有する資格や相談実績等、責任者としての経験について</t>
    <rPh sb="3" eb="5">
      <t>トウカツ</t>
    </rPh>
    <rPh sb="25" eb="26">
      <t>トウ</t>
    </rPh>
    <rPh sb="27" eb="30">
      <t>セキニンシャ</t>
    </rPh>
    <rPh sb="34" eb="36">
      <t>ケイケン</t>
    </rPh>
    <phoneticPr fontId="1"/>
  </si>
  <si>
    <t>経験年数※³</t>
    <rPh sb="0" eb="2">
      <t>ケイケン</t>
    </rPh>
    <rPh sb="2" eb="4">
      <t>ネンスウ</t>
    </rPh>
    <phoneticPr fontId="1"/>
  </si>
  <si>
    <t>保有資格数</t>
    <rPh sb="0" eb="2">
      <t>ホユウ</t>
    </rPh>
    <rPh sb="2" eb="4">
      <t>シカク</t>
    </rPh>
    <rPh sb="4" eb="5">
      <t>スウ</t>
    </rPh>
    <phoneticPr fontId="1"/>
  </si>
  <si>
    <t>経験年数</t>
    <rPh sb="0" eb="2">
      <t>ケイケン</t>
    </rPh>
    <phoneticPr fontId="1"/>
  </si>
  <si>
    <t>責任者としての経験について</t>
    <rPh sb="0" eb="3">
      <t>セキニンシャ</t>
    </rPh>
    <rPh sb="7" eb="9">
      <t>ケイケン</t>
    </rPh>
    <phoneticPr fontId="1"/>
  </si>
  <si>
    <t>役職（勤務先等）</t>
    <rPh sb="0" eb="2">
      <t>ヤクショク</t>
    </rPh>
    <rPh sb="3" eb="6">
      <t>キンムサキ</t>
    </rPh>
    <rPh sb="6" eb="7">
      <t>トウ</t>
    </rPh>
    <phoneticPr fontId="1"/>
  </si>
  <si>
    <t>経験年数</t>
    <phoneticPr fontId="1"/>
  </si>
  <si>
    <t>○業務内容毎に1行記入してください。</t>
    <rPh sb="1" eb="3">
      <t>ギョウム</t>
    </rPh>
    <rPh sb="3" eb="5">
      <t>ナイヨウ</t>
    </rPh>
    <rPh sb="5" eb="6">
      <t>ゴト</t>
    </rPh>
    <rPh sb="6" eb="7">
      <t>コトゴト</t>
    </rPh>
    <rPh sb="8" eb="9">
      <t>ギョウ</t>
    </rPh>
    <rPh sb="9" eb="11">
      <t>キニュウ</t>
    </rPh>
    <phoneticPr fontId="1"/>
  </si>
  <si>
    <t>○行が不足する場合は、適宜追加してください。</t>
    <rPh sb="1" eb="2">
      <t>ギョウ</t>
    </rPh>
    <rPh sb="3" eb="5">
      <t>フソク</t>
    </rPh>
    <rPh sb="7" eb="9">
      <t>バアイ</t>
    </rPh>
    <rPh sb="11" eb="13">
      <t>テキギ</t>
    </rPh>
    <rPh sb="13" eb="15">
      <t>ツイカ</t>
    </rPh>
    <phoneticPr fontId="1"/>
  </si>
  <si>
    <t>○（１）については、</t>
    <phoneticPr fontId="1"/>
  </si>
  <si>
    <t>・「1人あたり保有資格数」=各コーディネーターの保有資格数÷コーディネーター配置人数【小数点以下第1位を四捨五入】</t>
    <rPh sb="3" eb="4">
      <t>ニン</t>
    </rPh>
    <rPh sb="7" eb="9">
      <t>ホユウ</t>
    </rPh>
    <rPh sb="9" eb="11">
      <t>シカク</t>
    </rPh>
    <rPh sb="11" eb="12">
      <t>スウ</t>
    </rPh>
    <rPh sb="14" eb="15">
      <t>カク</t>
    </rPh>
    <rPh sb="24" eb="26">
      <t>ホユウ</t>
    </rPh>
    <rPh sb="26" eb="28">
      <t>シカク</t>
    </rPh>
    <rPh sb="28" eb="29">
      <t>スウ</t>
    </rPh>
    <rPh sb="38" eb="40">
      <t>ハイチ</t>
    </rPh>
    <rPh sb="40" eb="42">
      <t>ニンズウ</t>
    </rPh>
    <rPh sb="43" eb="46">
      <t>ショウスウテン</t>
    </rPh>
    <rPh sb="46" eb="48">
      <t>イカ</t>
    </rPh>
    <rPh sb="48" eb="49">
      <t>ダイ</t>
    </rPh>
    <rPh sb="50" eb="51">
      <t>イ</t>
    </rPh>
    <rPh sb="52" eb="56">
      <t>シシャゴニュウ</t>
    </rPh>
    <phoneticPr fontId="1"/>
  </si>
  <si>
    <t>・「1人あたり経験年数」=各コーディネーターの経験年数の合計（月換算）÷コーディネーター配置人数【ここで小数点以下第1位を四捨五入】　　　　の計算式で算出した値で評価します。</t>
    <rPh sb="7" eb="9">
      <t>ケイケン</t>
    </rPh>
    <rPh sb="9" eb="11">
      <t>ネンスウ</t>
    </rPh>
    <rPh sb="23" eb="25">
      <t>ケイケン</t>
    </rPh>
    <rPh sb="25" eb="27">
      <t>ネンスウ</t>
    </rPh>
    <rPh sb="28" eb="30">
      <t>ゴウケイ</t>
    </rPh>
    <rPh sb="31" eb="32">
      <t>ツキ</t>
    </rPh>
    <rPh sb="32" eb="34">
      <t>カンサン</t>
    </rPh>
    <rPh sb="55" eb="57">
      <t>イカ</t>
    </rPh>
    <rPh sb="61" eb="65">
      <t>シシャゴニュウ</t>
    </rPh>
    <rPh sb="71" eb="73">
      <t>ケイサン</t>
    </rPh>
    <rPh sb="73" eb="74">
      <t>シキ</t>
    </rPh>
    <rPh sb="75" eb="77">
      <t>サンシュツ</t>
    </rPh>
    <rPh sb="79" eb="80">
      <t>アタイ</t>
    </rPh>
    <rPh sb="81" eb="83">
      <t>ヒョウカ</t>
    </rPh>
    <phoneticPr fontId="1"/>
  </si>
  <si>
    <t>※¹「保有資格」とは、社会福祉士、精神保健福祉士、臨床心理士、公認心理師、保健師、介護支援専門員（ケアマネージャー）、介護福祉士等、</t>
    <rPh sb="3" eb="5">
      <t>ホユウ</t>
    </rPh>
    <rPh sb="5" eb="7">
      <t>シカク</t>
    </rPh>
    <rPh sb="11" eb="13">
      <t>シャカイ</t>
    </rPh>
    <rPh sb="13" eb="16">
      <t>フクシシ</t>
    </rPh>
    <rPh sb="17" eb="19">
      <t>セイシン</t>
    </rPh>
    <rPh sb="19" eb="21">
      <t>ホケン</t>
    </rPh>
    <rPh sb="21" eb="24">
      <t>フクシシ</t>
    </rPh>
    <rPh sb="25" eb="27">
      <t>リンショウ</t>
    </rPh>
    <rPh sb="27" eb="30">
      <t>シンリシ</t>
    </rPh>
    <rPh sb="31" eb="33">
      <t>コウニン</t>
    </rPh>
    <rPh sb="33" eb="36">
      <t>シンリシ</t>
    </rPh>
    <rPh sb="37" eb="40">
      <t>ホケンシ</t>
    </rPh>
    <rPh sb="41" eb="48">
      <t>カイゴシエンセンモンイン</t>
    </rPh>
    <phoneticPr fontId="1"/>
  </si>
  <si>
    <r>
      <t>　  ヤングケアラー支援を行う上で効果的な資格を言う。</t>
    </r>
    <r>
      <rPr>
        <u/>
        <sz val="9"/>
        <color theme="1"/>
        <rFont val="游ゴシック"/>
        <family val="3"/>
        <charset val="128"/>
        <scheme val="minor"/>
      </rPr>
      <t>資格を複数保有している場合は、すべてについて記載してください。</t>
    </r>
    <rPh sb="27" eb="29">
      <t>シカク</t>
    </rPh>
    <rPh sb="30" eb="32">
      <t>フクスウ</t>
    </rPh>
    <rPh sb="32" eb="34">
      <t>ホユウ</t>
    </rPh>
    <rPh sb="38" eb="40">
      <t>バアイ</t>
    </rPh>
    <rPh sb="49" eb="51">
      <t>キサイ</t>
    </rPh>
    <phoneticPr fontId="1"/>
  </si>
  <si>
    <t>※²「相談実績や実務経験」とは、介護支援、生活支援業務等の相談業務や施設や利用者の居宅等において食事・入浴・排泄の身体介助や掃除・</t>
    <rPh sb="3" eb="5">
      <t>ソウダン</t>
    </rPh>
    <rPh sb="5" eb="7">
      <t>ジッセキ</t>
    </rPh>
    <rPh sb="8" eb="10">
      <t>ジツム</t>
    </rPh>
    <rPh sb="10" eb="12">
      <t>ケイケン</t>
    </rPh>
    <rPh sb="16" eb="18">
      <t>カイゴ</t>
    </rPh>
    <rPh sb="18" eb="20">
      <t>シエン</t>
    </rPh>
    <rPh sb="21" eb="23">
      <t>セイカツ</t>
    </rPh>
    <rPh sb="23" eb="25">
      <t>シエン</t>
    </rPh>
    <rPh sb="25" eb="28">
      <t>ギョウムナド</t>
    </rPh>
    <rPh sb="29" eb="31">
      <t>ソウダン</t>
    </rPh>
    <rPh sb="31" eb="33">
      <t>ギョウム</t>
    </rPh>
    <rPh sb="34" eb="36">
      <t>シセツ</t>
    </rPh>
    <rPh sb="37" eb="40">
      <t>リヨウシャ</t>
    </rPh>
    <rPh sb="41" eb="43">
      <t>キョタク</t>
    </rPh>
    <rPh sb="43" eb="44">
      <t>トウ</t>
    </rPh>
    <phoneticPr fontId="1"/>
  </si>
  <si>
    <r>
      <t>　　洗濯などの家事援助、金銭管理など日常生活上の支援を業務とした経験を言う。</t>
    </r>
    <r>
      <rPr>
        <u/>
        <sz val="9"/>
        <color theme="1"/>
        <rFont val="游ゴシック"/>
        <family val="3"/>
        <charset val="128"/>
        <scheme val="minor"/>
      </rPr>
      <t>相談実績や実務経験が複数ある場合は、すべてについて記載してください。</t>
    </r>
    <rPh sb="38" eb="40">
      <t>ソウダン</t>
    </rPh>
    <rPh sb="40" eb="42">
      <t>ジッセキ</t>
    </rPh>
    <rPh sb="43" eb="45">
      <t>ジツム</t>
    </rPh>
    <rPh sb="45" eb="47">
      <t>ケイケン</t>
    </rPh>
    <rPh sb="48" eb="50">
      <t>フクスウ</t>
    </rPh>
    <phoneticPr fontId="1"/>
  </si>
  <si>
    <t>※³「経験年数」について、1ヶ月に満たない端数については、切り捨てるものとする。</t>
    <rPh sb="5" eb="7">
      <t>ネンスウ</t>
    </rPh>
    <rPh sb="15" eb="16">
      <t>ゲツ</t>
    </rPh>
    <rPh sb="17" eb="18">
      <t>ミ</t>
    </rPh>
    <rPh sb="21" eb="23">
      <t>ハスウ</t>
    </rPh>
    <rPh sb="29" eb="30">
      <t>キ</t>
    </rPh>
    <rPh sb="31" eb="32">
      <t>ス</t>
    </rPh>
    <phoneticPr fontId="1"/>
  </si>
  <si>
    <t>※⁴「責任者」とは、業務の進捗管理や組織内外における連絡調整、全体の統括など組織のマネジメントを主な職務内容としている者を言う。</t>
    <rPh sb="3" eb="6">
      <t>セキニンシャ</t>
    </rPh>
    <rPh sb="10" eb="12">
      <t>ギョウム</t>
    </rPh>
    <rPh sb="13" eb="15">
      <t>シンチョク</t>
    </rPh>
    <rPh sb="15" eb="17">
      <t>カンリ</t>
    </rPh>
    <rPh sb="18" eb="20">
      <t>ソシキ</t>
    </rPh>
    <rPh sb="20" eb="22">
      <t>ナイガイ</t>
    </rPh>
    <rPh sb="26" eb="28">
      <t>レンラク</t>
    </rPh>
    <rPh sb="28" eb="30">
      <t>チョウセイ</t>
    </rPh>
    <rPh sb="31" eb="33">
      <t>ゼンタイ</t>
    </rPh>
    <rPh sb="38" eb="40">
      <t>ソシキ</t>
    </rPh>
    <rPh sb="48" eb="49">
      <t>オモ</t>
    </rPh>
    <rPh sb="50" eb="52">
      <t>ショクム</t>
    </rPh>
    <rPh sb="52" eb="54">
      <t>ナイヨウ</t>
    </rPh>
    <rPh sb="59" eb="60">
      <t>モノ</t>
    </rPh>
    <rPh sb="61" eb="62">
      <t>イ</t>
    </rPh>
    <phoneticPr fontId="1"/>
  </si>
  <si>
    <t>【記載例】</t>
    <rPh sb="1" eb="4">
      <t>キサイレイ</t>
    </rPh>
    <phoneticPr fontId="1"/>
  </si>
  <si>
    <t>奈良　一郎</t>
    <phoneticPr fontId="1"/>
  </si>
  <si>
    <t>介護支援専門員</t>
    <phoneticPr fontId="1"/>
  </si>
  <si>
    <t>　指定居宅介護支援事業所において、要介護者や要支援者の人の相談や心身の状況に応じるとともに、サービス（訪問介護、デイサービスなど）を受けられるようにケアプラン（介護サービス等の提供についての計画）の作成や市町村・サービス事業者・施設等との連絡調整等を行っていた。</t>
    <rPh sb="123" eb="124">
      <t>トウ</t>
    </rPh>
    <rPh sb="125" eb="126">
      <t>オコナ</t>
    </rPh>
    <phoneticPr fontId="1"/>
  </si>
  <si>
    <t>社会福祉士</t>
    <rPh sb="0" eb="2">
      <t>シャカイ</t>
    </rPh>
    <rPh sb="2" eb="5">
      <t>フクシシ</t>
    </rPh>
    <phoneticPr fontId="1"/>
  </si>
  <si>
    <t>奈良　二郎</t>
    <phoneticPr fontId="1"/>
  </si>
  <si>
    <t>社会福祉士</t>
    <phoneticPr fontId="1"/>
  </si>
  <si>
    <t>　スクールソーシャルワーカーとして、教職員・保護者等に対する支援・相談及び情報提供や児童生徒への支援体制の構築、教職員への研修活動等を行っていた。</t>
    <rPh sb="65" eb="66">
      <t>トウ</t>
    </rPh>
    <rPh sb="67" eb="68">
      <t>オコナ</t>
    </rPh>
    <phoneticPr fontId="1"/>
  </si>
  <si>
    <t>公認心理師</t>
    <rPh sb="0" eb="2">
      <t>コウニン</t>
    </rPh>
    <rPh sb="2" eb="5">
      <t>シンリシ</t>
    </rPh>
    <phoneticPr fontId="1"/>
  </si>
  <si>
    <t>奈良　三郎</t>
    <rPh sb="3" eb="4">
      <t>サン</t>
    </rPh>
    <phoneticPr fontId="1"/>
  </si>
  <si>
    <t>　児童発達支援センターにおいて、発達障害や言語・情緒・行動に発達の課題を抱える就学前の幼児の発達に関する相談や保育所・幼稚園等への巡回相談に応じ、助言や情報提供、関係機関との連絡調整を行う。</t>
    <rPh sb="1" eb="3">
      <t>ジドウ</t>
    </rPh>
    <rPh sb="3" eb="5">
      <t>ハッタツ</t>
    </rPh>
    <rPh sb="5" eb="7">
      <t>シエン</t>
    </rPh>
    <rPh sb="16" eb="18">
      <t>ハッタツ</t>
    </rPh>
    <rPh sb="18" eb="20">
      <t>ショウガイ</t>
    </rPh>
    <rPh sb="21" eb="23">
      <t>ゲンゴ</t>
    </rPh>
    <rPh sb="24" eb="26">
      <t>ジョウチョ</t>
    </rPh>
    <rPh sb="27" eb="29">
      <t>コウドウ</t>
    </rPh>
    <rPh sb="30" eb="32">
      <t>ハッタツ</t>
    </rPh>
    <rPh sb="33" eb="35">
      <t>カダイ</t>
    </rPh>
    <rPh sb="36" eb="37">
      <t>カカ</t>
    </rPh>
    <rPh sb="39" eb="42">
      <t>シュウガクマエ</t>
    </rPh>
    <rPh sb="43" eb="45">
      <t>ヨウジ</t>
    </rPh>
    <rPh sb="46" eb="48">
      <t>ハッタツ</t>
    </rPh>
    <rPh sb="49" eb="50">
      <t>カン</t>
    </rPh>
    <rPh sb="52" eb="54">
      <t>ソウダン</t>
    </rPh>
    <rPh sb="55" eb="57">
      <t>ホイク</t>
    </rPh>
    <rPh sb="57" eb="58">
      <t>ジョ</t>
    </rPh>
    <rPh sb="59" eb="62">
      <t>ヨウチエン</t>
    </rPh>
    <rPh sb="62" eb="63">
      <t>トウ</t>
    </rPh>
    <rPh sb="65" eb="67">
      <t>ジュンカイ</t>
    </rPh>
    <rPh sb="67" eb="69">
      <t>ソウダン</t>
    </rPh>
    <rPh sb="70" eb="71">
      <t>オウ</t>
    </rPh>
    <rPh sb="73" eb="75">
      <t>ジョゲン</t>
    </rPh>
    <rPh sb="76" eb="78">
      <t>ジョウホウ</t>
    </rPh>
    <rPh sb="78" eb="80">
      <t>テイキョウ</t>
    </rPh>
    <rPh sb="81" eb="83">
      <t>カンケイ</t>
    </rPh>
    <rPh sb="83" eb="85">
      <t>キカン</t>
    </rPh>
    <rPh sb="87" eb="89">
      <t>レンラク</t>
    </rPh>
    <rPh sb="89" eb="91">
      <t>チョウセイ</t>
    </rPh>
    <rPh sb="92" eb="93">
      <t>オコナ</t>
    </rPh>
    <phoneticPr fontId="1"/>
  </si>
  <si>
    <t>公認心理師</t>
    <phoneticPr fontId="1"/>
  </si>
  <si>
    <t>主任介護支援専門員
（●●市地域包括支援センター）</t>
    <phoneticPr fontId="1"/>
  </si>
  <si>
    <t>介護支援専門員に対する助言や指導、医療や福祉サービスを提供する機関との連絡調整等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</si>
</sst>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b/>
      <sz val="16"/>
      <color theme="1"/>
      <name val="游ゴシック"/>
      <family val="3"/>
      <charset val="128"/>
      <scheme val="minor"/>
    </font>
    <font>
      <b/>
      <sz val="11"/>
      <color theme="1"/>
      <name val="游ゴシック"/>
      <family val="3"/>
      <charset val="128"/>
      <scheme val="minor"/>
    </font>
    <font>
      <b/>
      <sz val="14"/>
      <color theme="1"/>
      <name val="游ゴシック"/>
      <family val="3"/>
      <charset val="128"/>
      <scheme val="minor"/>
    </font>
    <font>
      <u/>
      <sz val="10"/>
      <color theme="1"/>
      <name val="游ゴシック"/>
      <family val="2"/>
      <charset val="128"/>
      <scheme val="minor"/>
    </font>
    <font>
      <u/>
      <sz val="9"/>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1"/>
      <color theme="1"/>
      <name val="游ゴシック"/>
      <family val="3"/>
      <charset val="128"/>
      <scheme val="minor"/>
    </font>
    <font>
      <b/>
      <sz val="9"/>
      <color theme="1"/>
      <name val="游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0"/>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hair">
        <color indexed="64"/>
      </top>
      <bottom/>
      <diagonal/>
    </border>
    <border>
      <left style="medium">
        <color indexed="64"/>
      </left>
      <right style="thin">
        <color indexed="64"/>
      </right>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hair">
        <color indexed="64"/>
      </bottom>
      <diagonal/>
    </border>
    <border>
      <left style="medium">
        <color indexed="64"/>
      </left>
      <right/>
      <top/>
      <bottom/>
      <diagonal/>
    </border>
    <border>
      <left style="medium">
        <color indexed="64"/>
      </left>
      <right/>
      <top/>
      <bottom style="thin">
        <color indexed="64"/>
      </bottom>
      <diagonal/>
    </border>
    <border>
      <left style="hair">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hair">
        <color indexed="64"/>
      </top>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style="medium">
        <color indexed="64"/>
      </left>
      <right/>
      <top/>
      <bottom style="medium">
        <color indexed="64"/>
      </bottom>
      <diagonal/>
    </border>
    <border>
      <left/>
      <right style="thin">
        <color indexed="64"/>
      </right>
      <top style="hair">
        <color indexed="64"/>
      </top>
      <bottom style="hair">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bottom/>
      <diagonal/>
    </border>
    <border>
      <left style="hair">
        <color indexed="64"/>
      </left>
      <right style="hair">
        <color indexed="64"/>
      </right>
      <top/>
      <bottom/>
      <diagonal/>
    </border>
    <border>
      <left/>
      <right/>
      <top/>
      <bottom style="medium">
        <color indexed="64"/>
      </bottom>
      <diagonal/>
    </border>
    <border>
      <left/>
      <right style="hair">
        <color indexed="64"/>
      </right>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medium">
        <color indexed="64"/>
      </right>
      <top style="hair">
        <color indexed="64"/>
      </top>
      <bottom/>
      <diagonal/>
    </border>
    <border>
      <left style="thin">
        <color indexed="64"/>
      </left>
      <right style="hair">
        <color indexed="64"/>
      </right>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medium">
        <color indexed="64"/>
      </right>
      <top/>
      <bottom style="medium">
        <color indexed="64"/>
      </bottom>
      <diagonal/>
    </border>
  </borders>
  <cellStyleXfs count="1">
    <xf numFmtId="0" fontId="0" fillId="0" borderId="0">
      <alignment vertical="center"/>
    </xf>
  </cellStyleXfs>
  <cellXfs count="146">
    <xf numFmtId="0" fontId="0" fillId="0" borderId="0" xfId="0">
      <alignment vertical="center"/>
    </xf>
    <xf numFmtId="0" fontId="0" fillId="0" borderId="0" xfId="0" applyAlignment="1">
      <alignment horizontal="center" vertical="center"/>
    </xf>
    <xf numFmtId="0" fontId="4" fillId="0" borderId="0" xfId="0" applyFont="1">
      <alignment vertical="center"/>
    </xf>
    <xf numFmtId="0" fontId="2" fillId="0" borderId="0" xfId="0" applyFont="1">
      <alignment vertical="center"/>
    </xf>
    <xf numFmtId="0" fontId="4" fillId="0" borderId="8" xfId="0" applyFont="1" applyBorder="1">
      <alignment vertical="center"/>
    </xf>
    <xf numFmtId="0" fontId="0" fillId="4" borderId="8" xfId="0" applyFill="1" applyBorder="1">
      <alignment vertical="center"/>
    </xf>
    <xf numFmtId="0" fontId="3" fillId="0" borderId="0" xfId="0" applyFont="1">
      <alignment vertical="center"/>
    </xf>
    <xf numFmtId="0" fontId="5" fillId="0" borderId="0" xfId="0" applyFont="1" applyAlignment="1">
      <alignment horizontal="right" vertical="center"/>
    </xf>
    <xf numFmtId="0" fontId="0" fillId="0" borderId="0" xfId="0" applyAlignment="1">
      <alignment horizontal="center" vertical="center" wrapText="1"/>
    </xf>
    <xf numFmtId="0" fontId="6" fillId="0" borderId="0" xfId="0" applyFont="1">
      <alignment vertical="center"/>
    </xf>
    <xf numFmtId="0" fontId="0" fillId="0" borderId="57" xfId="0" applyBorder="1">
      <alignment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55" xfId="0" applyBorder="1">
      <alignment vertical="center"/>
    </xf>
    <xf numFmtId="0" fontId="0" fillId="5" borderId="53" xfId="0" applyFill="1" applyBorder="1" applyAlignment="1">
      <alignment horizontal="center" vertical="center"/>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72" xfId="0" applyBorder="1" applyAlignment="1">
      <alignment horizontal="center" vertical="center"/>
    </xf>
    <xf numFmtId="0" fontId="0" fillId="4" borderId="18" xfId="0" applyFill="1" applyBorder="1" applyAlignment="1">
      <alignment horizontal="center" vertical="center"/>
    </xf>
    <xf numFmtId="0" fontId="0" fillId="4" borderId="15" xfId="0" applyFill="1" applyBorder="1" applyAlignment="1">
      <alignment horizontal="center" vertical="center"/>
    </xf>
    <xf numFmtId="0" fontId="0" fillId="0" borderId="86" xfId="0" applyBorder="1" applyAlignment="1">
      <alignment horizontal="center" vertical="center"/>
    </xf>
    <xf numFmtId="0" fontId="0" fillId="4" borderId="79" xfId="0" applyFill="1" applyBorder="1" applyAlignment="1">
      <alignment horizontal="center" vertical="center"/>
    </xf>
    <xf numFmtId="0" fontId="0" fillId="0" borderId="82" xfId="0" applyBorder="1" applyAlignment="1">
      <alignment horizontal="center" vertical="center"/>
    </xf>
    <xf numFmtId="0" fontId="0" fillId="4" borderId="82" xfId="0" applyFill="1" applyBorder="1" applyAlignment="1">
      <alignment horizontal="center" vertical="center"/>
    </xf>
    <xf numFmtId="0" fontId="0" fillId="0" borderId="58" xfId="0" applyBorder="1">
      <alignment vertical="center"/>
    </xf>
    <xf numFmtId="0" fontId="0" fillId="0" borderId="84" xfId="0" applyBorder="1" applyAlignment="1">
      <alignment horizontal="center" vertical="center"/>
    </xf>
    <xf numFmtId="0" fontId="0" fillId="0" borderId="75" xfId="0" applyBorder="1">
      <alignment vertical="center"/>
    </xf>
    <xf numFmtId="0" fontId="0" fillId="0" borderId="70" xfId="0" applyBorder="1" applyAlignment="1">
      <alignment horizontal="center" vertical="center"/>
    </xf>
    <xf numFmtId="0" fontId="0" fillId="0" borderId="77" xfId="0" applyBorder="1">
      <alignment vertical="center"/>
    </xf>
    <xf numFmtId="0" fontId="11" fillId="0" borderId="0" xfId="0" applyFont="1">
      <alignment vertical="center"/>
    </xf>
    <xf numFmtId="0" fontId="0" fillId="0" borderId="64" xfId="0" applyBorder="1" applyAlignment="1">
      <alignment horizontal="center" vertical="center"/>
    </xf>
    <xf numFmtId="0" fontId="0" fillId="0" borderId="87" xfId="0" applyBorder="1">
      <alignment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47" xfId="0" applyBorder="1" applyAlignment="1">
      <alignment horizontal="center" vertical="center"/>
    </xf>
    <xf numFmtId="0" fontId="0" fillId="0" borderId="62" xfId="0" applyBorder="1" applyAlignment="1">
      <alignment horizontal="center" vertical="center"/>
    </xf>
    <xf numFmtId="0" fontId="0" fillId="4" borderId="67" xfId="0" applyFill="1" applyBorder="1" applyAlignment="1">
      <alignment horizontal="center" vertical="center"/>
    </xf>
    <xf numFmtId="0" fontId="0" fillId="4" borderId="38" xfId="0" applyFill="1" applyBorder="1" applyAlignment="1">
      <alignment horizontal="center" vertical="center"/>
    </xf>
    <xf numFmtId="0" fontId="0" fillId="4" borderId="56" xfId="0" applyFill="1" applyBorder="1" applyAlignment="1">
      <alignment horizontal="left" vertical="center"/>
    </xf>
    <xf numFmtId="0" fontId="0" fillId="4" borderId="26" xfId="0" applyFill="1" applyBorder="1" applyAlignment="1">
      <alignment horizontal="left" vertical="center"/>
    </xf>
    <xf numFmtId="0" fontId="0" fillId="4" borderId="49" xfId="0" applyFill="1" applyBorder="1" applyAlignment="1">
      <alignment horizontal="left" vertical="center"/>
    </xf>
    <xf numFmtId="0" fontId="0" fillId="4" borderId="10" xfId="0" applyFill="1" applyBorder="1" applyAlignment="1">
      <alignment horizontal="left" vertical="center"/>
    </xf>
    <xf numFmtId="0" fontId="0" fillId="4" borderId="25" xfId="0" applyFill="1" applyBorder="1" applyAlignment="1">
      <alignment horizontal="center" vertical="center"/>
    </xf>
    <xf numFmtId="0" fontId="0" fillId="4" borderId="12" xfId="0" applyFill="1" applyBorder="1" applyAlignment="1">
      <alignment horizontal="center" vertical="center"/>
    </xf>
    <xf numFmtId="0" fontId="0" fillId="0" borderId="82" xfId="0" applyBorder="1" applyAlignment="1">
      <alignment horizontal="center" vertical="center"/>
    </xf>
    <xf numFmtId="0" fontId="0" fillId="0" borderId="5" xfId="0" applyBorder="1" applyAlignment="1">
      <alignment horizontal="center" vertical="center"/>
    </xf>
    <xf numFmtId="0" fontId="0" fillId="4" borderId="82" xfId="0" applyFill="1" applyBorder="1" applyAlignment="1">
      <alignment horizontal="center" vertical="center"/>
    </xf>
    <xf numFmtId="0" fontId="0" fillId="4" borderId="72" xfId="0" applyFill="1" applyBorder="1" applyAlignment="1">
      <alignment horizontal="center" vertical="center"/>
    </xf>
    <xf numFmtId="0" fontId="0" fillId="0" borderId="84" xfId="0" applyBorder="1" applyAlignment="1">
      <alignment horizontal="center" vertical="center"/>
    </xf>
    <xf numFmtId="0" fontId="0" fillId="0" borderId="51" xfId="0" applyBorder="1" applyAlignment="1">
      <alignment horizontal="center" vertical="center"/>
    </xf>
    <xf numFmtId="0" fontId="0" fillId="4" borderId="26" xfId="0" applyFill="1" applyBorder="1" applyAlignment="1">
      <alignment horizontal="center" vertical="center"/>
    </xf>
    <xf numFmtId="0" fontId="0" fillId="4" borderId="34" xfId="0" applyFill="1" applyBorder="1" applyAlignment="1">
      <alignment horizontal="center" vertical="center"/>
    </xf>
    <xf numFmtId="0" fontId="0" fillId="4" borderId="17" xfId="0" applyFill="1" applyBorder="1" applyAlignment="1">
      <alignment horizontal="center" vertical="center"/>
    </xf>
    <xf numFmtId="0" fontId="0" fillId="4" borderId="74" xfId="0" applyFill="1" applyBorder="1" applyAlignment="1">
      <alignment horizontal="center" vertical="center"/>
    </xf>
    <xf numFmtId="0" fontId="0" fillId="3" borderId="11" xfId="0" applyFill="1" applyBorder="1" applyAlignment="1">
      <alignment horizontal="center" vertical="center"/>
    </xf>
    <xf numFmtId="0" fontId="0" fillId="3" borderId="40" xfId="0" applyFill="1" applyBorder="1" applyAlignment="1">
      <alignment horizontal="center" vertical="center"/>
    </xf>
    <xf numFmtId="0" fontId="0" fillId="4" borderId="65" xfId="0" applyFill="1" applyBorder="1" applyAlignment="1">
      <alignment horizontal="left" vertical="center" wrapText="1"/>
    </xf>
    <xf numFmtId="0" fontId="0" fillId="4" borderId="21" xfId="0" applyFill="1" applyBorder="1" applyAlignment="1">
      <alignment horizontal="left" vertical="center" wrapText="1"/>
    </xf>
    <xf numFmtId="0" fontId="0" fillId="4" borderId="78" xfId="0" applyFill="1" applyBorder="1" applyAlignment="1">
      <alignment horizontal="left" vertical="center" wrapText="1"/>
    </xf>
    <xf numFmtId="0" fontId="0" fillId="4" borderId="68" xfId="0" applyFill="1" applyBorder="1" applyAlignment="1">
      <alignment horizontal="left" vertical="center"/>
    </xf>
    <xf numFmtId="0" fontId="0" fillId="4" borderId="70" xfId="0" applyFill="1" applyBorder="1" applyAlignment="1">
      <alignment horizontal="left" vertical="center"/>
    </xf>
    <xf numFmtId="0" fontId="0" fillId="4" borderId="27" xfId="0" applyFill="1" applyBorder="1" applyAlignment="1">
      <alignment horizontal="left" vertical="center" wrapText="1"/>
    </xf>
    <xf numFmtId="0" fontId="0" fillId="4" borderId="28" xfId="0" applyFill="1" applyBorder="1" applyAlignment="1">
      <alignment horizontal="left" vertical="center" wrapText="1"/>
    </xf>
    <xf numFmtId="0" fontId="0" fillId="4" borderId="32" xfId="0" applyFill="1" applyBorder="1" applyAlignment="1">
      <alignment horizontal="left" vertical="center"/>
    </xf>
    <xf numFmtId="0" fontId="0" fillId="4" borderId="33" xfId="0" applyFill="1" applyBorder="1" applyAlignment="1">
      <alignment horizontal="left" vertical="center"/>
    </xf>
    <xf numFmtId="0" fontId="0" fillId="4" borderId="64" xfId="0" applyFill="1" applyBorder="1" applyAlignment="1">
      <alignment horizontal="left" vertical="center"/>
    </xf>
    <xf numFmtId="0" fontId="0" fillId="4" borderId="65" xfId="0" applyFill="1" applyBorder="1" applyAlignment="1">
      <alignment horizontal="center" vertical="center"/>
    </xf>
    <xf numFmtId="0" fontId="0" fillId="4" borderId="37" xfId="0" applyFill="1" applyBorder="1" applyAlignment="1">
      <alignment horizontal="center" vertical="center"/>
    </xf>
    <xf numFmtId="0" fontId="0" fillId="4" borderId="46" xfId="0" applyFill="1" applyBorder="1" applyAlignment="1">
      <alignment horizontal="left" vertical="center" wrapText="1"/>
    </xf>
    <xf numFmtId="0" fontId="0" fillId="4" borderId="9" xfId="0" applyFill="1" applyBorder="1" applyAlignment="1">
      <alignment horizontal="left" vertical="center" wrapText="1"/>
    </xf>
    <xf numFmtId="0" fontId="0" fillId="4" borderId="49" xfId="0" applyFill="1" applyBorder="1" applyAlignment="1">
      <alignment horizontal="left" vertical="center" wrapText="1"/>
    </xf>
    <xf numFmtId="0" fontId="0" fillId="4" borderId="10" xfId="0" applyFill="1" applyBorder="1" applyAlignment="1">
      <alignment horizontal="left" vertical="center" wrapText="1"/>
    </xf>
    <xf numFmtId="0" fontId="0" fillId="4" borderId="16" xfId="0" applyFill="1" applyBorder="1" applyAlignment="1">
      <alignment horizontal="center" vertical="center"/>
    </xf>
    <xf numFmtId="0" fontId="0" fillId="4" borderId="85" xfId="0" applyFill="1" applyBorder="1" applyAlignment="1">
      <alignment horizontal="center" vertical="center"/>
    </xf>
    <xf numFmtId="0" fontId="0" fillId="0" borderId="15" xfId="0" applyBorder="1" applyAlignment="1">
      <alignment horizontal="center" vertical="center"/>
    </xf>
    <xf numFmtId="0" fontId="0" fillId="0" borderId="81" xfId="0" applyBorder="1" applyAlignment="1">
      <alignment horizontal="center" vertical="center"/>
    </xf>
    <xf numFmtId="0" fontId="0" fillId="0" borderId="41" xfId="0" applyBorder="1" applyAlignment="1">
      <alignment horizontal="center" vertical="center"/>
    </xf>
    <xf numFmtId="0" fontId="0" fillId="0" borderId="54" xfId="0" applyBorder="1" applyAlignment="1">
      <alignment horizontal="center" vertical="center"/>
    </xf>
    <xf numFmtId="0" fontId="10" fillId="3" borderId="63" xfId="0" applyFont="1" applyFill="1" applyBorder="1" applyAlignment="1">
      <alignment horizontal="center" vertical="center"/>
    </xf>
    <xf numFmtId="0" fontId="10" fillId="3" borderId="60" xfId="0" applyFont="1" applyFill="1" applyBorder="1" applyAlignment="1">
      <alignment horizontal="center" vertical="center"/>
    </xf>
    <xf numFmtId="0" fontId="10" fillId="3" borderId="61" xfId="0" applyFont="1"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2" xfId="0" applyFill="1" applyBorder="1" applyAlignment="1">
      <alignment horizontal="center" vertical="center"/>
    </xf>
    <xf numFmtId="0" fontId="0" fillId="4" borderId="20" xfId="0" applyFill="1" applyBorder="1" applyAlignment="1">
      <alignment horizontal="center" vertical="center"/>
    </xf>
    <xf numFmtId="0" fontId="0" fillId="0" borderId="66" xfId="0" applyBorder="1" applyAlignment="1">
      <alignment horizontal="center" vertical="center"/>
    </xf>
    <xf numFmtId="0" fontId="0" fillId="0" borderId="68" xfId="0" applyBorder="1" applyAlignment="1">
      <alignment horizontal="center" vertical="center"/>
    </xf>
    <xf numFmtId="0" fontId="0" fillId="0" borderId="70" xfId="0" applyBorder="1" applyAlignment="1">
      <alignment horizontal="center" vertical="center"/>
    </xf>
    <xf numFmtId="0" fontId="0" fillId="0" borderId="73" xfId="0" applyBorder="1" applyAlignment="1">
      <alignment horizontal="center" vertical="center"/>
    </xf>
    <xf numFmtId="0" fontId="0" fillId="0" borderId="69" xfId="0" applyBorder="1" applyAlignment="1">
      <alignment horizontal="center" vertical="center"/>
    </xf>
    <xf numFmtId="0" fontId="0" fillId="0" borderId="35" xfId="0" applyBorder="1" applyAlignment="1">
      <alignment horizontal="center" vertical="center"/>
    </xf>
    <xf numFmtId="0" fontId="0" fillId="2" borderId="43" xfId="0" applyFill="1" applyBorder="1" applyAlignment="1">
      <alignment horizontal="center" vertical="center"/>
    </xf>
    <xf numFmtId="0" fontId="0" fillId="2" borderId="30" xfId="0" applyFill="1" applyBorder="1" applyAlignment="1">
      <alignment horizontal="center" vertical="center"/>
    </xf>
    <xf numFmtId="0" fontId="0" fillId="2" borderId="42" xfId="0" applyFill="1" applyBorder="1" applyAlignment="1">
      <alignment horizontal="center" vertical="center"/>
    </xf>
    <xf numFmtId="0" fontId="0" fillId="2" borderId="3" xfId="0" applyFill="1" applyBorder="1" applyAlignment="1">
      <alignment horizontal="center" vertical="center"/>
    </xf>
    <xf numFmtId="0" fontId="0" fillId="2" borderId="31" xfId="0" applyFill="1" applyBorder="1" applyAlignment="1">
      <alignment horizontal="center" vertical="center"/>
    </xf>
    <xf numFmtId="0" fontId="0" fillId="2" borderId="44" xfId="0" applyFill="1" applyBorder="1" applyAlignment="1">
      <alignment horizontal="center" vertical="center"/>
    </xf>
    <xf numFmtId="0" fontId="0" fillId="2" borderId="4" xfId="0" applyFill="1" applyBorder="1" applyAlignment="1">
      <alignment horizontal="center" vertical="center"/>
    </xf>
    <xf numFmtId="0" fontId="0" fillId="2" borderId="1" xfId="0" applyFill="1" applyBorder="1" applyAlignment="1">
      <alignment horizontal="center" vertical="center"/>
    </xf>
    <xf numFmtId="0" fontId="0" fillId="2" borderId="45" xfId="0" applyFill="1" applyBorder="1" applyAlignment="1">
      <alignment horizontal="center" vertical="center"/>
    </xf>
    <xf numFmtId="0" fontId="0" fillId="4" borderId="21" xfId="0" applyFill="1" applyBorder="1" applyAlignment="1">
      <alignment horizontal="center" vertical="center" wrapText="1"/>
    </xf>
    <xf numFmtId="0" fontId="0" fillId="4" borderId="37" xfId="0" applyFill="1" applyBorder="1" applyAlignment="1">
      <alignment horizontal="center" vertical="center" wrapText="1"/>
    </xf>
    <xf numFmtId="0" fontId="0" fillId="4" borderId="9" xfId="0" applyFill="1" applyBorder="1" applyAlignment="1">
      <alignment horizontal="left" vertical="center"/>
    </xf>
    <xf numFmtId="0" fontId="0" fillId="4" borderId="48" xfId="0" applyFill="1" applyBorder="1" applyAlignment="1">
      <alignment horizontal="left" vertical="center"/>
    </xf>
    <xf numFmtId="0" fontId="0" fillId="4" borderId="24" xfId="0" applyFill="1" applyBorder="1" applyAlignment="1">
      <alignment horizontal="left" vertical="center"/>
    </xf>
    <xf numFmtId="0" fontId="0" fillId="0" borderId="72" xfId="0" applyBorder="1" applyAlignment="1">
      <alignment horizontal="center" vertical="center"/>
    </xf>
    <xf numFmtId="0" fontId="0" fillId="4" borderId="5" xfId="0" applyFill="1"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xf>
    <xf numFmtId="0" fontId="0" fillId="0" borderId="80"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4" borderId="35" xfId="0" applyFill="1" applyBorder="1" applyAlignment="1">
      <alignment horizontal="left" vertical="center"/>
    </xf>
    <xf numFmtId="0" fontId="0" fillId="0" borderId="16" xfId="0" applyBorder="1" applyAlignment="1">
      <alignment horizontal="center" vertical="center"/>
    </xf>
    <xf numFmtId="0" fontId="0" fillId="0" borderId="71" xfId="0" applyBorder="1" applyAlignment="1">
      <alignment horizontal="center" vertical="center"/>
    </xf>
    <xf numFmtId="0" fontId="0" fillId="4" borderId="22"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9" xfId="0" applyFill="1" applyBorder="1" applyAlignment="1">
      <alignment horizontal="center" vertical="center"/>
    </xf>
    <xf numFmtId="0" fontId="0" fillId="4" borderId="36" xfId="0" applyFill="1" applyBorder="1" applyAlignment="1">
      <alignment horizontal="center" vertical="center"/>
    </xf>
    <xf numFmtId="0" fontId="0" fillId="4" borderId="23" xfId="0" applyFill="1" applyBorder="1" applyAlignment="1">
      <alignment horizontal="center" vertical="center"/>
    </xf>
    <xf numFmtId="0" fontId="0" fillId="4" borderId="39" xfId="0" applyFill="1" applyBorder="1" applyAlignment="1">
      <alignment horizontal="center" vertical="center"/>
    </xf>
    <xf numFmtId="0" fontId="0" fillId="4" borderId="56" xfId="0" applyFill="1" applyBorder="1" applyAlignment="1">
      <alignment horizontal="left" vertical="center" wrapText="1"/>
    </xf>
    <xf numFmtId="0" fontId="0" fillId="4" borderId="26" xfId="0" applyFill="1" applyBorder="1" applyAlignment="1">
      <alignment horizontal="left" vertical="center" wrapText="1"/>
    </xf>
    <xf numFmtId="0" fontId="0" fillId="4" borderId="50" xfId="0" applyFill="1" applyBorder="1" applyAlignment="1">
      <alignment horizontal="left" vertical="center" wrapText="1"/>
    </xf>
    <xf numFmtId="0" fontId="0" fillId="4" borderId="13" xfId="0" applyFill="1" applyBorder="1" applyAlignment="1">
      <alignment horizontal="left" vertical="center" wrapText="1"/>
    </xf>
    <xf numFmtId="0" fontId="0" fillId="4" borderId="80" xfId="0" applyFill="1" applyBorder="1" applyAlignment="1">
      <alignment horizontal="center" vertical="center"/>
    </xf>
    <xf numFmtId="0" fontId="0" fillId="4" borderId="7" xfId="0" applyFill="1" applyBorder="1" applyAlignment="1">
      <alignment horizontal="center" vertical="center"/>
    </xf>
    <xf numFmtId="0" fontId="0" fillId="4" borderId="50" xfId="0" applyFill="1" applyBorder="1" applyAlignment="1">
      <alignment horizontal="left" vertical="center"/>
    </xf>
    <xf numFmtId="0" fontId="0" fillId="4" borderId="13" xfId="0" applyFill="1" applyBorder="1" applyAlignment="1">
      <alignment horizontal="left" vertical="center"/>
    </xf>
    <xf numFmtId="0" fontId="0" fillId="0" borderId="83" xfId="0" applyBorder="1" applyAlignment="1">
      <alignment horizontal="center" vertical="center"/>
    </xf>
    <xf numFmtId="0" fontId="0" fillId="0" borderId="6" xfId="0" applyBorder="1" applyAlignment="1">
      <alignment horizontal="center" vertical="center"/>
    </xf>
    <xf numFmtId="0" fontId="0" fillId="4" borderId="21" xfId="0" applyFill="1" applyBorder="1" applyAlignment="1">
      <alignment horizontal="center" vertical="center"/>
    </xf>
    <xf numFmtId="0" fontId="8" fillId="4" borderId="46"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24" xfId="0" applyFont="1" applyFill="1" applyBorder="1" applyAlignment="1">
      <alignment horizontal="left" vertical="center" wrapText="1"/>
    </xf>
    <xf numFmtId="0" fontId="0" fillId="4" borderId="14" xfId="0" applyFill="1" applyBorder="1" applyAlignment="1">
      <alignment horizontal="center" vertical="center"/>
    </xf>
    <xf numFmtId="0" fontId="3" fillId="0" borderId="0" xfId="0" applyFont="1" applyAlignment="1">
      <alignment horizontal="center" vertical="center"/>
    </xf>
    <xf numFmtId="0" fontId="0" fillId="2" borderId="29" xfId="0" applyFill="1" applyBorder="1" applyAlignment="1">
      <alignment horizontal="center" vertical="center"/>
    </xf>
    <xf numFmtId="0" fontId="0" fillId="2" borderId="2" xfId="0" applyFill="1" applyBorder="1" applyAlignment="1">
      <alignment horizontal="center" vertical="center"/>
    </xf>
    <xf numFmtId="0" fontId="0" fillId="2" borderId="46" xfId="0" applyFill="1" applyBorder="1" applyAlignment="1">
      <alignment horizontal="center" vertical="center"/>
    </xf>
    <xf numFmtId="0" fontId="0" fillId="2" borderId="9" xfId="0" applyFill="1" applyBorder="1" applyAlignment="1">
      <alignment horizontal="center" vertical="center"/>
    </xf>
    <xf numFmtId="0" fontId="0" fillId="4" borderId="32" xfId="0" applyFill="1" applyBorder="1" applyAlignment="1">
      <alignment horizontal="center" vertical="center"/>
    </xf>
    <xf numFmtId="0" fontId="0" fillId="4" borderId="33" xfId="0" applyFill="1" applyBorder="1" applyAlignment="1">
      <alignment horizontal="center" vertical="center"/>
    </xf>
    <xf numFmtId="0" fontId="0" fillId="4" borderId="64"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81AA4-8775-4F1C-8802-2E73C87CFD34}">
  <sheetPr>
    <pageSetUpPr fitToPage="1"/>
  </sheetPr>
  <dimension ref="A1:N47"/>
  <sheetViews>
    <sheetView tabSelected="1" view="pageBreakPreview" topLeftCell="A37" zoomScale="94" zoomScaleNormal="100" zoomScaleSheetLayoutView="94" workbookViewId="0">
      <selection activeCell="N19" sqref="N19"/>
    </sheetView>
  </sheetViews>
  <sheetFormatPr defaultRowHeight="18" x14ac:dyDescent="0.45"/>
  <cols>
    <col min="1" max="1" width="18" customWidth="1"/>
    <col min="2" max="2" width="20.3984375" bestFit="1" customWidth="1"/>
    <col min="3" max="3" width="10.09765625" customWidth="1"/>
    <col min="4" max="5" width="25.19921875" customWidth="1"/>
    <col min="6" max="6" width="3.19921875" customWidth="1"/>
    <col min="7" max="7" width="3.3984375" bestFit="1" customWidth="1"/>
    <col min="8" max="8" width="3.5" bestFit="1" customWidth="1"/>
    <col min="9" max="9" width="4.69921875" customWidth="1"/>
    <col min="10" max="10" width="5.19921875" customWidth="1"/>
    <col min="11" max="11" width="7" customWidth="1"/>
    <col min="12" max="12" width="3.19921875" bestFit="1" customWidth="1"/>
  </cols>
  <sheetData>
    <row r="1" spans="1:13" ht="26.4" x14ac:dyDescent="0.45">
      <c r="A1" s="6"/>
      <c r="B1" s="6"/>
      <c r="M1" s="7" t="s">
        <v>0</v>
      </c>
    </row>
    <row r="3" spans="1:13" ht="30" customHeight="1" x14ac:dyDescent="0.45">
      <c r="A3" s="138" t="s">
        <v>1</v>
      </c>
      <c r="B3" s="138"/>
      <c r="C3" s="138"/>
      <c r="D3" s="138"/>
      <c r="E3" s="138"/>
      <c r="F3" s="138"/>
      <c r="G3" s="138"/>
      <c r="H3" s="138"/>
      <c r="I3" s="138"/>
      <c r="J3" s="138"/>
      <c r="K3" s="138"/>
      <c r="L3" s="138"/>
      <c r="M3" s="138"/>
    </row>
    <row r="5" spans="1:13" x14ac:dyDescent="0.45">
      <c r="A5" s="2" t="s">
        <v>2</v>
      </c>
      <c r="B5" s="2"/>
    </row>
    <row r="6" spans="1:13" x14ac:dyDescent="0.45">
      <c r="A6" s="4" t="s">
        <v>3</v>
      </c>
      <c r="B6" s="5"/>
      <c r="C6" s="2"/>
    </row>
    <row r="7" spans="1:13" ht="18.600000000000001" thickBot="1" x14ac:dyDescent="0.5">
      <c r="A7" s="2"/>
      <c r="B7" s="2"/>
    </row>
    <row r="8" spans="1:13" x14ac:dyDescent="0.45">
      <c r="A8" s="89" t="s">
        <v>4</v>
      </c>
      <c r="B8" s="139" t="s">
        <v>5</v>
      </c>
      <c r="C8" s="92"/>
      <c r="D8" s="93" t="s">
        <v>6</v>
      </c>
      <c r="E8" s="91"/>
      <c r="F8" s="91"/>
      <c r="G8" s="91"/>
      <c r="H8" s="91"/>
      <c r="I8" s="91"/>
      <c r="J8" s="91"/>
      <c r="K8" s="92"/>
    </row>
    <row r="9" spans="1:13" x14ac:dyDescent="0.45">
      <c r="A9" s="90"/>
      <c r="B9" s="140" t="s">
        <v>7</v>
      </c>
      <c r="C9" s="95"/>
      <c r="D9" s="141" t="s">
        <v>8</v>
      </c>
      <c r="E9" s="142"/>
      <c r="F9" s="140" t="s">
        <v>9</v>
      </c>
      <c r="G9" s="94"/>
      <c r="H9" s="94"/>
      <c r="I9" s="97"/>
      <c r="J9" s="98" t="s">
        <v>10</v>
      </c>
      <c r="K9" s="99"/>
    </row>
    <row r="10" spans="1:13" ht="18" customHeight="1" x14ac:dyDescent="0.45">
      <c r="A10" s="64"/>
      <c r="B10" s="132"/>
      <c r="C10" s="67"/>
      <c r="D10" s="133"/>
      <c r="E10" s="134"/>
      <c r="F10" s="137"/>
      <c r="G10" s="74" t="s">
        <v>11</v>
      </c>
      <c r="H10" s="47"/>
      <c r="I10" s="112" t="s">
        <v>12</v>
      </c>
      <c r="J10" s="115">
        <f>F10*12+H10</f>
        <v>0</v>
      </c>
      <c r="K10" s="35" t="s">
        <v>13</v>
      </c>
    </row>
    <row r="11" spans="1:13" ht="18" customHeight="1" x14ac:dyDescent="0.45">
      <c r="A11" s="64"/>
      <c r="B11" s="84"/>
      <c r="C11" s="51"/>
      <c r="D11" s="135"/>
      <c r="E11" s="136"/>
      <c r="F11" s="137"/>
      <c r="G11" s="75"/>
      <c r="H11" s="47"/>
      <c r="I11" s="112"/>
      <c r="J11" s="115"/>
      <c r="K11" s="35"/>
    </row>
    <row r="12" spans="1:13" ht="18" customHeight="1" x14ac:dyDescent="0.45">
      <c r="A12" s="64"/>
      <c r="B12" s="84"/>
      <c r="C12" s="51"/>
      <c r="D12" s="40"/>
      <c r="E12" s="41"/>
      <c r="F12" s="126"/>
      <c r="G12" s="105" t="s">
        <v>11</v>
      </c>
      <c r="H12" s="46"/>
      <c r="I12" s="130" t="s">
        <v>12</v>
      </c>
      <c r="J12" s="109">
        <f>F12*12+H12</f>
        <v>0</v>
      </c>
      <c r="K12" s="48" t="s">
        <v>13</v>
      </c>
    </row>
    <row r="13" spans="1:13" ht="18" customHeight="1" x14ac:dyDescent="0.45">
      <c r="A13" s="113"/>
      <c r="B13" s="118"/>
      <c r="C13" s="119"/>
      <c r="D13" s="128"/>
      <c r="E13" s="129"/>
      <c r="F13" s="127"/>
      <c r="G13" s="45"/>
      <c r="H13" s="106"/>
      <c r="I13" s="131"/>
      <c r="J13" s="110"/>
      <c r="K13" s="49"/>
    </row>
    <row r="14" spans="1:13" ht="18" customHeight="1" x14ac:dyDescent="0.45">
      <c r="A14" s="63"/>
      <c r="B14" s="100"/>
      <c r="C14" s="101"/>
      <c r="D14" s="68"/>
      <c r="E14" s="102"/>
      <c r="F14" s="72"/>
      <c r="G14" s="74" t="s">
        <v>11</v>
      </c>
      <c r="H14" s="52"/>
      <c r="I14" s="111" t="s">
        <v>12</v>
      </c>
      <c r="J14" s="114">
        <f>F14*12+H14</f>
        <v>0</v>
      </c>
      <c r="K14" s="34" t="s">
        <v>13</v>
      </c>
    </row>
    <row r="15" spans="1:13" ht="18" customHeight="1" x14ac:dyDescent="0.45">
      <c r="A15" s="64"/>
      <c r="B15" s="116"/>
      <c r="C15" s="117"/>
      <c r="D15" s="103"/>
      <c r="E15" s="104"/>
      <c r="F15" s="73"/>
      <c r="G15" s="105"/>
      <c r="H15" s="53"/>
      <c r="I15" s="112"/>
      <c r="J15" s="115"/>
      <c r="K15" s="35"/>
    </row>
    <row r="16" spans="1:13" ht="18" customHeight="1" x14ac:dyDescent="0.45">
      <c r="A16" s="64"/>
      <c r="B16" s="120"/>
      <c r="C16" s="121"/>
      <c r="D16" s="122"/>
      <c r="E16" s="123"/>
      <c r="F16" s="126"/>
      <c r="G16" s="44" t="s">
        <v>11</v>
      </c>
      <c r="H16" s="46"/>
      <c r="I16" s="107" t="s">
        <v>12</v>
      </c>
      <c r="J16" s="109">
        <f>F16*12+H16</f>
        <v>0</v>
      </c>
      <c r="K16" s="48" t="s">
        <v>13</v>
      </c>
    </row>
    <row r="17" spans="1:14" ht="18" customHeight="1" x14ac:dyDescent="0.45">
      <c r="A17" s="64"/>
      <c r="B17" s="84"/>
      <c r="C17" s="51"/>
      <c r="D17" s="124"/>
      <c r="E17" s="125"/>
      <c r="F17" s="127"/>
      <c r="G17" s="45"/>
      <c r="H17" s="106"/>
      <c r="I17" s="108"/>
      <c r="J17" s="110"/>
      <c r="K17" s="49"/>
      <c r="N17">
        <f>COUNTA(B10:C21)</f>
        <v>0</v>
      </c>
    </row>
    <row r="18" spans="1:14" ht="18" customHeight="1" x14ac:dyDescent="0.45">
      <c r="A18" s="63"/>
      <c r="B18" s="100"/>
      <c r="C18" s="101"/>
      <c r="D18" s="68"/>
      <c r="E18" s="102"/>
      <c r="F18" s="72"/>
      <c r="G18" s="74" t="s">
        <v>11</v>
      </c>
      <c r="H18" s="52"/>
      <c r="I18" s="111" t="s">
        <v>12</v>
      </c>
      <c r="J18" s="114">
        <f>F18*12+H18</f>
        <v>0</v>
      </c>
      <c r="K18" s="34" t="s">
        <v>13</v>
      </c>
      <c r="N18" t="e">
        <f>ROUND(J22/B6,0)</f>
        <v>#DIV/0!</v>
      </c>
    </row>
    <row r="19" spans="1:14" ht="18" customHeight="1" x14ac:dyDescent="0.45">
      <c r="A19" s="64"/>
      <c r="B19" s="116"/>
      <c r="C19" s="117"/>
      <c r="D19" s="103"/>
      <c r="E19" s="104"/>
      <c r="F19" s="73"/>
      <c r="G19" s="105"/>
      <c r="H19" s="53"/>
      <c r="I19" s="112"/>
      <c r="J19" s="115"/>
      <c r="K19" s="35"/>
    </row>
    <row r="20" spans="1:14" ht="18" customHeight="1" x14ac:dyDescent="0.45">
      <c r="A20" s="64"/>
      <c r="B20" s="120"/>
      <c r="C20" s="121"/>
      <c r="D20" s="122"/>
      <c r="E20" s="123"/>
      <c r="F20" s="126"/>
      <c r="G20" s="44" t="s">
        <v>11</v>
      </c>
      <c r="H20" s="46"/>
      <c r="I20" s="107" t="s">
        <v>12</v>
      </c>
      <c r="J20" s="109">
        <f>F20*12+H20</f>
        <v>0</v>
      </c>
      <c r="K20" s="48" t="s">
        <v>13</v>
      </c>
    </row>
    <row r="21" spans="1:14" ht="18" customHeight="1" thickBot="1" x14ac:dyDescent="0.5">
      <c r="A21" s="65"/>
      <c r="B21" s="118"/>
      <c r="C21" s="119"/>
      <c r="D21" s="124"/>
      <c r="E21" s="125"/>
      <c r="F21" s="127"/>
      <c r="G21" s="45"/>
      <c r="H21" s="106"/>
      <c r="I21" s="108"/>
      <c r="J21" s="110"/>
      <c r="K21" s="49"/>
    </row>
    <row r="22" spans="1:14" ht="18.600000000000001" thickBot="1" x14ac:dyDescent="0.5">
      <c r="B22" s="30" t="s">
        <v>14</v>
      </c>
      <c r="C22" s="31" t="e">
        <f>ROUND(N17/B6,0)</f>
        <v>#DIV/0!</v>
      </c>
      <c r="D22" s="85" t="s">
        <v>15</v>
      </c>
      <c r="E22" s="86"/>
      <c r="F22" s="87" t="e">
        <f>INT(N18/12)&amp;"年"&amp;MOD(N18,12)&amp;"ヶ月"</f>
        <v>#DIV/0!</v>
      </c>
      <c r="G22" s="88"/>
      <c r="H22" s="88"/>
      <c r="I22" s="86"/>
      <c r="J22" s="27">
        <f>SUM(J10:J21)</f>
        <v>0</v>
      </c>
      <c r="K22" s="28" t="s">
        <v>13</v>
      </c>
    </row>
    <row r="23" spans="1:14" x14ac:dyDescent="0.45">
      <c r="E23" s="1"/>
      <c r="F23" s="1"/>
      <c r="H23" s="1"/>
      <c r="J23" s="1"/>
      <c r="K23" s="1"/>
    </row>
    <row r="24" spans="1:14" ht="18.600000000000001" thickBot="1" x14ac:dyDescent="0.5">
      <c r="A24" s="2" t="s">
        <v>16</v>
      </c>
      <c r="B24" s="2"/>
    </row>
    <row r="25" spans="1:14" x14ac:dyDescent="0.45">
      <c r="A25" s="89" t="s">
        <v>4</v>
      </c>
      <c r="B25" s="91" t="s">
        <v>5</v>
      </c>
      <c r="C25" s="92"/>
      <c r="D25" s="93" t="s">
        <v>6</v>
      </c>
      <c r="E25" s="91"/>
      <c r="F25" s="91"/>
      <c r="G25" s="91"/>
      <c r="H25" s="91"/>
      <c r="I25" s="92"/>
    </row>
    <row r="26" spans="1:14" x14ac:dyDescent="0.45">
      <c r="A26" s="90"/>
      <c r="B26" s="94" t="s">
        <v>7</v>
      </c>
      <c r="C26" s="95"/>
      <c r="D26" s="96" t="s">
        <v>8</v>
      </c>
      <c r="E26" s="97"/>
      <c r="F26" s="98" t="s">
        <v>17</v>
      </c>
      <c r="G26" s="98"/>
      <c r="H26" s="98"/>
      <c r="I26" s="99"/>
    </row>
    <row r="27" spans="1:14" ht="18" customHeight="1" x14ac:dyDescent="0.45">
      <c r="A27" s="63"/>
      <c r="B27" s="66"/>
      <c r="C27" s="67"/>
      <c r="D27" s="68"/>
      <c r="E27" s="69"/>
      <c r="F27" s="72"/>
      <c r="G27" s="74" t="s">
        <v>11</v>
      </c>
      <c r="H27" s="52"/>
      <c r="I27" s="34" t="s">
        <v>12</v>
      </c>
    </row>
    <row r="28" spans="1:14" ht="18" customHeight="1" x14ac:dyDescent="0.45">
      <c r="A28" s="64"/>
      <c r="B28" s="36"/>
      <c r="C28" s="37"/>
      <c r="D28" s="70"/>
      <c r="E28" s="71"/>
      <c r="F28" s="73"/>
      <c r="G28" s="75"/>
      <c r="H28" s="53"/>
      <c r="I28" s="35"/>
    </row>
    <row r="29" spans="1:14" ht="18" customHeight="1" x14ac:dyDescent="0.45">
      <c r="A29" s="64"/>
      <c r="B29" s="36"/>
      <c r="C29" s="37"/>
      <c r="D29" s="38"/>
      <c r="E29" s="39"/>
      <c r="F29" s="42"/>
      <c r="G29" s="44" t="s">
        <v>11</v>
      </c>
      <c r="H29" s="46"/>
      <c r="I29" s="48" t="s">
        <v>12</v>
      </c>
    </row>
    <row r="30" spans="1:14" ht="18" customHeight="1" x14ac:dyDescent="0.45">
      <c r="A30" s="64"/>
      <c r="B30" s="50"/>
      <c r="C30" s="51"/>
      <c r="D30" s="40"/>
      <c r="E30" s="41"/>
      <c r="F30" s="43"/>
      <c r="G30" s="45"/>
      <c r="H30" s="47"/>
      <c r="I30" s="49"/>
    </row>
    <row r="31" spans="1:14" ht="18" customHeight="1" thickBot="1" x14ac:dyDescent="0.5">
      <c r="A31" s="64"/>
      <c r="B31" s="14" t="s">
        <v>18</v>
      </c>
      <c r="C31" s="13">
        <f>COUNTA(B27:C30)</f>
        <v>0</v>
      </c>
      <c r="D31" s="76" t="s">
        <v>19</v>
      </c>
      <c r="E31" s="77"/>
      <c r="F31" s="26">
        <f>SUM(F27:F30)</f>
        <v>0</v>
      </c>
      <c r="G31" s="15" t="s">
        <v>11</v>
      </c>
      <c r="H31" s="24">
        <f>SUM(H27:H30)</f>
        <v>0</v>
      </c>
      <c r="I31" s="16" t="s">
        <v>12</v>
      </c>
    </row>
    <row r="32" spans="1:14" ht="18" customHeight="1" x14ac:dyDescent="0.45">
      <c r="A32" s="64"/>
      <c r="B32" s="78" t="s">
        <v>20</v>
      </c>
      <c r="C32" s="79"/>
      <c r="D32" s="79"/>
      <c r="E32" s="79"/>
      <c r="F32" s="79"/>
      <c r="G32" s="79"/>
      <c r="H32" s="79"/>
      <c r="I32" s="80"/>
    </row>
    <row r="33" spans="1:10" ht="25.2" customHeight="1" x14ac:dyDescent="0.45">
      <c r="A33" s="64"/>
      <c r="B33" s="81" t="s">
        <v>21</v>
      </c>
      <c r="C33" s="82"/>
      <c r="D33" s="83" t="s">
        <v>8</v>
      </c>
      <c r="E33" s="82"/>
      <c r="F33" s="54" t="s">
        <v>9</v>
      </c>
      <c r="G33" s="54"/>
      <c r="H33" s="54"/>
      <c r="I33" s="55"/>
    </row>
    <row r="34" spans="1:10" ht="66" customHeight="1" x14ac:dyDescent="0.45">
      <c r="A34" s="64"/>
      <c r="B34" s="56"/>
      <c r="C34" s="57"/>
      <c r="D34" s="58"/>
      <c r="E34" s="56"/>
      <c r="F34" s="18"/>
      <c r="G34" s="17" t="s">
        <v>11</v>
      </c>
      <c r="H34" s="19"/>
      <c r="I34" s="20" t="s">
        <v>12</v>
      </c>
    </row>
    <row r="35" spans="1:10" ht="69.599999999999994" customHeight="1" thickBot="1" x14ac:dyDescent="0.5">
      <c r="A35" s="65"/>
      <c r="B35" s="59"/>
      <c r="C35" s="60"/>
      <c r="D35" s="61"/>
      <c r="E35" s="62"/>
      <c r="F35" s="21"/>
      <c r="G35" s="22" t="s">
        <v>11</v>
      </c>
      <c r="H35" s="23"/>
      <c r="I35" s="25" t="s">
        <v>12</v>
      </c>
    </row>
    <row r="36" spans="1:10" ht="25.2" customHeight="1" thickBot="1" x14ac:dyDescent="0.5">
      <c r="D36" s="32" t="s">
        <v>22</v>
      </c>
      <c r="E36" s="33"/>
      <c r="F36" s="10">
        <f>SUM(F34:F35)</f>
        <v>0</v>
      </c>
      <c r="G36" s="11" t="s">
        <v>11</v>
      </c>
      <c r="H36" s="24">
        <f>SUM(H34:H35)</f>
        <v>0</v>
      </c>
      <c r="I36" s="12" t="s">
        <v>12</v>
      </c>
    </row>
    <row r="37" spans="1:10" ht="25.2" customHeight="1" x14ac:dyDescent="0.45">
      <c r="A37" s="9" t="s">
        <v>23</v>
      </c>
      <c r="D37" s="1"/>
      <c r="E37" s="1"/>
      <c r="F37" s="1"/>
      <c r="H37" s="1"/>
      <c r="J37" s="1"/>
    </row>
    <row r="38" spans="1:10" ht="25.2" customHeight="1" x14ac:dyDescent="0.45">
      <c r="A38" s="9" t="s">
        <v>24</v>
      </c>
      <c r="B38" s="9"/>
      <c r="E38" s="8"/>
      <c r="F38" s="8"/>
      <c r="G38" s="1"/>
      <c r="H38" s="1"/>
      <c r="I38" s="1"/>
      <c r="J38" s="1"/>
    </row>
    <row r="39" spans="1:10" ht="25.2" customHeight="1" x14ac:dyDescent="0.45">
      <c r="A39" s="9" t="s">
        <v>25</v>
      </c>
      <c r="B39" s="9"/>
      <c r="E39" s="8"/>
      <c r="F39" s="8"/>
      <c r="G39" s="1"/>
      <c r="H39" s="1"/>
      <c r="I39" s="1"/>
      <c r="J39" s="1"/>
    </row>
    <row r="40" spans="1:10" ht="25.2" customHeight="1" x14ac:dyDescent="0.45">
      <c r="A40" s="29" t="s">
        <v>26</v>
      </c>
      <c r="B40" s="9"/>
      <c r="E40" s="8"/>
      <c r="F40" s="8"/>
      <c r="G40" s="1"/>
      <c r="H40" s="1"/>
      <c r="I40" s="1"/>
      <c r="J40" s="1"/>
    </row>
    <row r="41" spans="1:10" ht="25.2" customHeight="1" x14ac:dyDescent="0.45">
      <c r="A41" s="29" t="s">
        <v>27</v>
      </c>
      <c r="B41" s="9"/>
      <c r="E41" s="8"/>
      <c r="F41" s="8"/>
      <c r="G41" s="1"/>
      <c r="H41" s="1"/>
      <c r="I41" s="1"/>
      <c r="J41" s="1"/>
    </row>
    <row r="42" spans="1:10" x14ac:dyDescent="0.45">
      <c r="A42" s="3" t="s">
        <v>28</v>
      </c>
      <c r="B42" s="3"/>
    </row>
    <row r="43" spans="1:10" x14ac:dyDescent="0.45">
      <c r="A43" s="3" t="s">
        <v>29</v>
      </c>
      <c r="B43" s="3"/>
    </row>
    <row r="44" spans="1:10" x14ac:dyDescent="0.45">
      <c r="A44" s="3" t="s">
        <v>30</v>
      </c>
      <c r="B44" s="3"/>
    </row>
    <row r="45" spans="1:10" x14ac:dyDescent="0.45">
      <c r="A45" s="3" t="s">
        <v>31</v>
      </c>
      <c r="B45" s="3"/>
    </row>
    <row r="46" spans="1:10" x14ac:dyDescent="0.45">
      <c r="A46" s="3" t="s">
        <v>32</v>
      </c>
      <c r="B46" s="3"/>
    </row>
    <row r="47" spans="1:10" x14ac:dyDescent="0.45">
      <c r="A47" s="3" t="s">
        <v>33</v>
      </c>
      <c r="B47" s="3"/>
    </row>
  </sheetData>
  <mergeCells count="98">
    <mergeCell ref="I18:I19"/>
    <mergeCell ref="J18:J19"/>
    <mergeCell ref="K18:K19"/>
    <mergeCell ref="B19:C19"/>
    <mergeCell ref="B20:C20"/>
    <mergeCell ref="D20:E21"/>
    <mergeCell ref="F20:F21"/>
    <mergeCell ref="G20:G21"/>
    <mergeCell ref="H20:H21"/>
    <mergeCell ref="I20:I21"/>
    <mergeCell ref="J20:J21"/>
    <mergeCell ref="K20:K21"/>
    <mergeCell ref="B21:C21"/>
    <mergeCell ref="A3:M3"/>
    <mergeCell ref="A8:A9"/>
    <mergeCell ref="B8:C8"/>
    <mergeCell ref="D8:K8"/>
    <mergeCell ref="B9:C9"/>
    <mergeCell ref="D9:E9"/>
    <mergeCell ref="F9:I9"/>
    <mergeCell ref="J9:K9"/>
    <mergeCell ref="K10:K11"/>
    <mergeCell ref="B11:C11"/>
    <mergeCell ref="B12:C12"/>
    <mergeCell ref="D12:E13"/>
    <mergeCell ref="F12:F13"/>
    <mergeCell ref="G12:G13"/>
    <mergeCell ref="H12:H13"/>
    <mergeCell ref="I12:I13"/>
    <mergeCell ref="B10:C10"/>
    <mergeCell ref="D10:E11"/>
    <mergeCell ref="F10:F11"/>
    <mergeCell ref="G10:G11"/>
    <mergeCell ref="H10:H11"/>
    <mergeCell ref="J12:J13"/>
    <mergeCell ref="G14:G15"/>
    <mergeCell ref="H14:H15"/>
    <mergeCell ref="I14:I15"/>
    <mergeCell ref="A10:A13"/>
    <mergeCell ref="J14:J15"/>
    <mergeCell ref="B15:C15"/>
    <mergeCell ref="I10:I11"/>
    <mergeCell ref="J10:J11"/>
    <mergeCell ref="B13:C13"/>
    <mergeCell ref="A14:A17"/>
    <mergeCell ref="B14:C14"/>
    <mergeCell ref="D14:E15"/>
    <mergeCell ref="F14:F15"/>
    <mergeCell ref="B16:C16"/>
    <mergeCell ref="D16:E17"/>
    <mergeCell ref="F16:F17"/>
    <mergeCell ref="H16:H17"/>
    <mergeCell ref="I16:I17"/>
    <mergeCell ref="J16:J17"/>
    <mergeCell ref="K16:K17"/>
    <mergeCell ref="K12:K13"/>
    <mergeCell ref="K14:K15"/>
    <mergeCell ref="B17:C17"/>
    <mergeCell ref="D22:E22"/>
    <mergeCell ref="F22:I22"/>
    <mergeCell ref="A25:A26"/>
    <mergeCell ref="B25:C25"/>
    <mergeCell ref="D25:I25"/>
    <mergeCell ref="B26:C26"/>
    <mergeCell ref="D26:E26"/>
    <mergeCell ref="F26:I26"/>
    <mergeCell ref="A18:A21"/>
    <mergeCell ref="B18:C18"/>
    <mergeCell ref="D18:E19"/>
    <mergeCell ref="F18:F19"/>
    <mergeCell ref="G18:G19"/>
    <mergeCell ref="H18:H19"/>
    <mergeCell ref="G16:G17"/>
    <mergeCell ref="A27:A35"/>
    <mergeCell ref="B27:C27"/>
    <mergeCell ref="D27:E28"/>
    <mergeCell ref="F27:F28"/>
    <mergeCell ref="G27:G28"/>
    <mergeCell ref="D31:E31"/>
    <mergeCell ref="B32:I32"/>
    <mergeCell ref="B33:C33"/>
    <mergeCell ref="D33:E33"/>
    <mergeCell ref="D36:E36"/>
    <mergeCell ref="I27:I28"/>
    <mergeCell ref="B28:C28"/>
    <mergeCell ref="B29:C29"/>
    <mergeCell ref="D29:E30"/>
    <mergeCell ref="F29:F30"/>
    <mergeCell ref="G29:G30"/>
    <mergeCell ref="H29:H30"/>
    <mergeCell ref="I29:I30"/>
    <mergeCell ref="B30:C30"/>
    <mergeCell ref="H27:H28"/>
    <mergeCell ref="F33:I33"/>
    <mergeCell ref="B34:C34"/>
    <mergeCell ref="D34:E34"/>
    <mergeCell ref="B35:C35"/>
    <mergeCell ref="D35:E35"/>
  </mergeCells>
  <phoneticPr fontId="1"/>
  <pageMargins left="0.7" right="0.7" top="0.75" bottom="0.75" header="0.3" footer="0.3"/>
  <pageSetup paperSize="9" scale="5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FDA80-A1F6-42A6-8B56-AFA3F45AD43D}">
  <sheetPr>
    <pageSetUpPr fitToPage="1"/>
  </sheetPr>
  <dimension ref="A1:N47"/>
  <sheetViews>
    <sheetView view="pageBreakPreview" zoomScale="94" zoomScaleNormal="100" zoomScaleSheetLayoutView="94" workbookViewId="0">
      <selection activeCell="A2" sqref="A2"/>
    </sheetView>
  </sheetViews>
  <sheetFormatPr defaultRowHeight="18" x14ac:dyDescent="0.45"/>
  <cols>
    <col min="1" max="1" width="18" customWidth="1"/>
    <col min="2" max="2" width="20.3984375" bestFit="1" customWidth="1"/>
    <col min="3" max="3" width="10.09765625" customWidth="1"/>
    <col min="4" max="5" width="25.19921875" customWidth="1"/>
    <col min="6" max="6" width="3.19921875" customWidth="1"/>
    <col min="7" max="7" width="3.3984375" bestFit="1" customWidth="1"/>
    <col min="8" max="8" width="3.5" bestFit="1" customWidth="1"/>
    <col min="9" max="9" width="4.69921875" customWidth="1"/>
    <col min="10" max="10" width="5.19921875" customWidth="1"/>
    <col min="11" max="11" width="7" customWidth="1"/>
    <col min="12" max="12" width="3.19921875" bestFit="1" customWidth="1"/>
  </cols>
  <sheetData>
    <row r="1" spans="1:13" ht="26.4" x14ac:dyDescent="0.45">
      <c r="A1" s="6" t="s">
        <v>34</v>
      </c>
      <c r="B1" s="6"/>
      <c r="M1" s="7" t="s">
        <v>0</v>
      </c>
    </row>
    <row r="3" spans="1:13" ht="30" customHeight="1" x14ac:dyDescent="0.45">
      <c r="A3" s="138" t="s">
        <v>1</v>
      </c>
      <c r="B3" s="138"/>
      <c r="C3" s="138"/>
      <c r="D3" s="138"/>
      <c r="E3" s="138"/>
      <c r="F3" s="138"/>
      <c r="G3" s="138"/>
      <c r="H3" s="138"/>
      <c r="I3" s="138"/>
      <c r="J3" s="138"/>
      <c r="K3" s="138"/>
      <c r="L3" s="138"/>
      <c r="M3" s="138"/>
    </row>
    <row r="5" spans="1:13" x14ac:dyDescent="0.45">
      <c r="A5" s="2" t="s">
        <v>2</v>
      </c>
      <c r="B5" s="2"/>
    </row>
    <row r="6" spans="1:13" x14ac:dyDescent="0.45">
      <c r="A6" s="4" t="s">
        <v>3</v>
      </c>
      <c r="B6" s="5">
        <v>2</v>
      </c>
      <c r="C6" s="2"/>
    </row>
    <row r="7" spans="1:13" ht="18.600000000000001" thickBot="1" x14ac:dyDescent="0.5">
      <c r="A7" s="2"/>
      <c r="B7" s="2"/>
    </row>
    <row r="8" spans="1:13" x14ac:dyDescent="0.45">
      <c r="A8" s="89" t="s">
        <v>4</v>
      </c>
      <c r="B8" s="139" t="s">
        <v>5</v>
      </c>
      <c r="C8" s="92"/>
      <c r="D8" s="93" t="s">
        <v>6</v>
      </c>
      <c r="E8" s="91"/>
      <c r="F8" s="91"/>
      <c r="G8" s="91"/>
      <c r="H8" s="91"/>
      <c r="I8" s="91"/>
      <c r="J8" s="91"/>
      <c r="K8" s="92"/>
    </row>
    <row r="9" spans="1:13" x14ac:dyDescent="0.45">
      <c r="A9" s="90"/>
      <c r="B9" s="140" t="s">
        <v>7</v>
      </c>
      <c r="C9" s="95"/>
      <c r="D9" s="141" t="s">
        <v>8</v>
      </c>
      <c r="E9" s="142"/>
      <c r="F9" s="140" t="s">
        <v>9</v>
      </c>
      <c r="G9" s="94"/>
      <c r="H9" s="94"/>
      <c r="I9" s="97"/>
      <c r="J9" s="98" t="s">
        <v>10</v>
      </c>
      <c r="K9" s="99"/>
    </row>
    <row r="10" spans="1:13" ht="50.4" customHeight="1" x14ac:dyDescent="0.45">
      <c r="A10" s="64" t="s">
        <v>35</v>
      </c>
      <c r="B10" s="132" t="s">
        <v>36</v>
      </c>
      <c r="C10" s="67"/>
      <c r="D10" s="133" t="s">
        <v>37</v>
      </c>
      <c r="E10" s="134"/>
      <c r="F10" s="137">
        <v>10</v>
      </c>
      <c r="G10" s="74" t="s">
        <v>11</v>
      </c>
      <c r="H10" s="47">
        <v>3</v>
      </c>
      <c r="I10" s="112" t="s">
        <v>12</v>
      </c>
      <c r="J10" s="115">
        <f>F10*12+H10</f>
        <v>123</v>
      </c>
      <c r="K10" s="35" t="s">
        <v>13</v>
      </c>
    </row>
    <row r="11" spans="1:13" ht="46.95" customHeight="1" x14ac:dyDescent="0.45">
      <c r="A11" s="64"/>
      <c r="B11" s="84" t="s">
        <v>38</v>
      </c>
      <c r="C11" s="51"/>
      <c r="D11" s="135"/>
      <c r="E11" s="136"/>
      <c r="F11" s="137"/>
      <c r="G11" s="75"/>
      <c r="H11" s="47"/>
      <c r="I11" s="112"/>
      <c r="J11" s="115"/>
      <c r="K11" s="35"/>
    </row>
    <row r="12" spans="1:13" ht="18" customHeight="1" x14ac:dyDescent="0.45">
      <c r="A12" s="64"/>
      <c r="B12" s="84"/>
      <c r="C12" s="51"/>
      <c r="D12" s="40"/>
      <c r="E12" s="41"/>
      <c r="F12" s="126"/>
      <c r="G12" s="105" t="s">
        <v>11</v>
      </c>
      <c r="H12" s="46"/>
      <c r="I12" s="130" t="s">
        <v>12</v>
      </c>
      <c r="J12" s="109">
        <f>F12*12+H12</f>
        <v>0</v>
      </c>
      <c r="K12" s="48" t="s">
        <v>13</v>
      </c>
    </row>
    <row r="13" spans="1:13" ht="18" customHeight="1" x14ac:dyDescent="0.45">
      <c r="A13" s="113"/>
      <c r="B13" s="118"/>
      <c r="C13" s="119"/>
      <c r="D13" s="128"/>
      <c r="E13" s="129"/>
      <c r="F13" s="127"/>
      <c r="G13" s="45"/>
      <c r="H13" s="106"/>
      <c r="I13" s="131"/>
      <c r="J13" s="110"/>
      <c r="K13" s="49"/>
    </row>
    <row r="14" spans="1:13" ht="36" customHeight="1" x14ac:dyDescent="0.45">
      <c r="A14" s="63" t="s">
        <v>39</v>
      </c>
      <c r="B14" s="100" t="s">
        <v>40</v>
      </c>
      <c r="C14" s="101"/>
      <c r="D14" s="68" t="s">
        <v>41</v>
      </c>
      <c r="E14" s="102"/>
      <c r="F14" s="72">
        <v>3</v>
      </c>
      <c r="G14" s="74" t="s">
        <v>11</v>
      </c>
      <c r="H14" s="52">
        <v>4</v>
      </c>
      <c r="I14" s="111" t="s">
        <v>12</v>
      </c>
      <c r="J14" s="114">
        <f>F14*12+H14</f>
        <v>40</v>
      </c>
      <c r="K14" s="34" t="s">
        <v>13</v>
      </c>
    </row>
    <row r="15" spans="1:13" ht="31.95" customHeight="1" x14ac:dyDescent="0.45">
      <c r="A15" s="64"/>
      <c r="B15" s="116" t="s">
        <v>42</v>
      </c>
      <c r="C15" s="117"/>
      <c r="D15" s="103"/>
      <c r="E15" s="104"/>
      <c r="F15" s="73"/>
      <c r="G15" s="105"/>
      <c r="H15" s="53"/>
      <c r="I15" s="112"/>
      <c r="J15" s="115"/>
      <c r="K15" s="35"/>
    </row>
    <row r="16" spans="1:13" ht="18" customHeight="1" x14ac:dyDescent="0.45">
      <c r="A16" s="64"/>
      <c r="B16" s="120"/>
      <c r="C16" s="121"/>
      <c r="D16" s="122"/>
      <c r="E16" s="123"/>
      <c r="F16" s="126"/>
      <c r="G16" s="44" t="s">
        <v>11</v>
      </c>
      <c r="H16" s="46"/>
      <c r="I16" s="107" t="s">
        <v>12</v>
      </c>
      <c r="J16" s="109">
        <f>F16*12+H16</f>
        <v>0</v>
      </c>
      <c r="K16" s="48" t="s">
        <v>13</v>
      </c>
    </row>
    <row r="17" spans="1:14" ht="18" customHeight="1" x14ac:dyDescent="0.45">
      <c r="A17" s="64"/>
      <c r="B17" s="84"/>
      <c r="C17" s="51"/>
      <c r="D17" s="124"/>
      <c r="E17" s="125"/>
      <c r="F17" s="127"/>
      <c r="G17" s="45"/>
      <c r="H17" s="106"/>
      <c r="I17" s="108"/>
      <c r="J17" s="110"/>
      <c r="K17" s="49"/>
      <c r="N17">
        <f>COUNTA(B10:C17)</f>
        <v>4</v>
      </c>
    </row>
    <row r="18" spans="1:14" ht="18" customHeight="1" x14ac:dyDescent="0.45">
      <c r="A18" s="63"/>
      <c r="B18" s="100"/>
      <c r="C18" s="101"/>
      <c r="D18" s="68"/>
      <c r="E18" s="102"/>
      <c r="F18" s="72"/>
      <c r="G18" s="74" t="s">
        <v>11</v>
      </c>
      <c r="H18" s="52"/>
      <c r="I18" s="111" t="s">
        <v>12</v>
      </c>
      <c r="J18" s="114">
        <f>F18*12+H18</f>
        <v>0</v>
      </c>
      <c r="K18" s="34" t="s">
        <v>13</v>
      </c>
      <c r="N18">
        <f>ROUND(J22/B6,0)</f>
        <v>82</v>
      </c>
    </row>
    <row r="19" spans="1:14" ht="18" customHeight="1" x14ac:dyDescent="0.45">
      <c r="A19" s="64"/>
      <c r="B19" s="116"/>
      <c r="C19" s="117"/>
      <c r="D19" s="103"/>
      <c r="E19" s="104"/>
      <c r="F19" s="73"/>
      <c r="G19" s="105"/>
      <c r="H19" s="53"/>
      <c r="I19" s="112"/>
      <c r="J19" s="115"/>
      <c r="K19" s="35"/>
    </row>
    <row r="20" spans="1:14" ht="18" customHeight="1" x14ac:dyDescent="0.45">
      <c r="A20" s="64"/>
      <c r="B20" s="120"/>
      <c r="C20" s="121"/>
      <c r="D20" s="122"/>
      <c r="E20" s="123"/>
      <c r="F20" s="126"/>
      <c r="G20" s="44" t="s">
        <v>11</v>
      </c>
      <c r="H20" s="46"/>
      <c r="I20" s="107" t="s">
        <v>12</v>
      </c>
      <c r="J20" s="109">
        <f>F20*12+H20</f>
        <v>0</v>
      </c>
      <c r="K20" s="48" t="s">
        <v>13</v>
      </c>
    </row>
    <row r="21" spans="1:14" ht="18" customHeight="1" thickBot="1" x14ac:dyDescent="0.5">
      <c r="A21" s="65"/>
      <c r="B21" s="118"/>
      <c r="C21" s="119"/>
      <c r="D21" s="124"/>
      <c r="E21" s="125"/>
      <c r="F21" s="127"/>
      <c r="G21" s="45"/>
      <c r="H21" s="106"/>
      <c r="I21" s="108"/>
      <c r="J21" s="110"/>
      <c r="K21" s="49"/>
    </row>
    <row r="22" spans="1:14" ht="18.600000000000001" thickBot="1" x14ac:dyDescent="0.5">
      <c r="B22" s="30" t="s">
        <v>14</v>
      </c>
      <c r="C22" s="31">
        <f>ROUND(N17/B6,0)</f>
        <v>2</v>
      </c>
      <c r="D22" s="85" t="s">
        <v>15</v>
      </c>
      <c r="E22" s="86"/>
      <c r="F22" s="87" t="str">
        <f>INT(N18/12)&amp;"年"&amp;MOD(N18,12)&amp;"ヶ月"</f>
        <v>6年10ヶ月</v>
      </c>
      <c r="G22" s="88"/>
      <c r="H22" s="88"/>
      <c r="I22" s="86"/>
      <c r="J22" s="27">
        <f>SUM(J10:J17)</f>
        <v>163</v>
      </c>
      <c r="K22" s="28" t="s">
        <v>13</v>
      </c>
    </row>
    <row r="23" spans="1:14" x14ac:dyDescent="0.45">
      <c r="E23" s="1"/>
      <c r="F23" s="1"/>
      <c r="H23" s="1"/>
      <c r="J23" s="1"/>
      <c r="K23" s="1"/>
    </row>
    <row r="24" spans="1:14" ht="18.600000000000001" thickBot="1" x14ac:dyDescent="0.5">
      <c r="A24" s="2" t="s">
        <v>16</v>
      </c>
      <c r="B24" s="2"/>
    </row>
    <row r="25" spans="1:14" x14ac:dyDescent="0.45">
      <c r="A25" s="89" t="s">
        <v>4</v>
      </c>
      <c r="B25" s="91" t="s">
        <v>5</v>
      </c>
      <c r="C25" s="92"/>
      <c r="D25" s="93" t="s">
        <v>6</v>
      </c>
      <c r="E25" s="91"/>
      <c r="F25" s="91"/>
      <c r="G25" s="91"/>
      <c r="H25" s="91"/>
      <c r="I25" s="92"/>
    </row>
    <row r="26" spans="1:14" x14ac:dyDescent="0.45">
      <c r="A26" s="90"/>
      <c r="B26" s="94" t="s">
        <v>7</v>
      </c>
      <c r="C26" s="95"/>
      <c r="D26" s="96" t="s">
        <v>8</v>
      </c>
      <c r="E26" s="97"/>
      <c r="F26" s="98" t="s">
        <v>17</v>
      </c>
      <c r="G26" s="98"/>
      <c r="H26" s="98"/>
      <c r="I26" s="99"/>
    </row>
    <row r="27" spans="1:14" ht="50.4" customHeight="1" x14ac:dyDescent="0.45">
      <c r="A27" s="143" t="s">
        <v>43</v>
      </c>
      <c r="B27" s="66" t="s">
        <v>38</v>
      </c>
      <c r="C27" s="67"/>
      <c r="D27" s="68" t="s">
        <v>44</v>
      </c>
      <c r="E27" s="69"/>
      <c r="F27" s="72">
        <v>6</v>
      </c>
      <c r="G27" s="74" t="s">
        <v>11</v>
      </c>
      <c r="H27" s="52">
        <v>6</v>
      </c>
      <c r="I27" s="34" t="s">
        <v>12</v>
      </c>
    </row>
    <row r="28" spans="1:14" ht="36" customHeight="1" x14ac:dyDescent="0.45">
      <c r="A28" s="144"/>
      <c r="B28" s="36" t="s">
        <v>45</v>
      </c>
      <c r="C28" s="37"/>
      <c r="D28" s="70"/>
      <c r="E28" s="71"/>
      <c r="F28" s="73"/>
      <c r="G28" s="75"/>
      <c r="H28" s="53"/>
      <c r="I28" s="35"/>
    </row>
    <row r="29" spans="1:14" ht="18" customHeight="1" x14ac:dyDescent="0.45">
      <c r="A29" s="144"/>
      <c r="B29" s="36"/>
      <c r="C29" s="37"/>
      <c r="D29" s="38"/>
      <c r="E29" s="39"/>
      <c r="F29" s="42"/>
      <c r="G29" s="44" t="s">
        <v>11</v>
      </c>
      <c r="H29" s="46"/>
      <c r="I29" s="48" t="s">
        <v>12</v>
      </c>
    </row>
    <row r="30" spans="1:14" ht="18" customHeight="1" x14ac:dyDescent="0.45">
      <c r="A30" s="144"/>
      <c r="B30" s="50"/>
      <c r="C30" s="51"/>
      <c r="D30" s="40"/>
      <c r="E30" s="41"/>
      <c r="F30" s="43"/>
      <c r="G30" s="45"/>
      <c r="H30" s="47"/>
      <c r="I30" s="49"/>
    </row>
    <row r="31" spans="1:14" ht="18" customHeight="1" thickBot="1" x14ac:dyDescent="0.5">
      <c r="A31" s="144"/>
      <c r="B31" s="14" t="s">
        <v>18</v>
      </c>
      <c r="C31" s="13">
        <f>COUNTA(B27:C30)</f>
        <v>2</v>
      </c>
      <c r="D31" s="76" t="s">
        <v>19</v>
      </c>
      <c r="E31" s="77"/>
      <c r="F31" s="26">
        <f>SUM(F27:F30)</f>
        <v>6</v>
      </c>
      <c r="G31" s="15" t="s">
        <v>11</v>
      </c>
      <c r="H31" s="24">
        <f>SUM(H27:H30)</f>
        <v>6</v>
      </c>
      <c r="I31" s="16" t="s">
        <v>12</v>
      </c>
    </row>
    <row r="32" spans="1:14" ht="18" customHeight="1" x14ac:dyDescent="0.45">
      <c r="A32" s="144"/>
      <c r="B32" s="78" t="s">
        <v>20</v>
      </c>
      <c r="C32" s="79"/>
      <c r="D32" s="79"/>
      <c r="E32" s="79"/>
      <c r="F32" s="79"/>
      <c r="G32" s="79"/>
      <c r="H32" s="79"/>
      <c r="I32" s="80"/>
    </row>
    <row r="33" spans="1:10" ht="25.2" customHeight="1" x14ac:dyDescent="0.45">
      <c r="A33" s="144"/>
      <c r="B33" s="81" t="s">
        <v>21</v>
      </c>
      <c r="C33" s="82"/>
      <c r="D33" s="83" t="s">
        <v>8</v>
      </c>
      <c r="E33" s="82"/>
      <c r="F33" s="54" t="s">
        <v>9</v>
      </c>
      <c r="G33" s="54"/>
      <c r="H33" s="54"/>
      <c r="I33" s="55"/>
    </row>
    <row r="34" spans="1:10" ht="66" customHeight="1" x14ac:dyDescent="0.45">
      <c r="A34" s="144"/>
      <c r="B34" s="56" t="s">
        <v>46</v>
      </c>
      <c r="C34" s="57"/>
      <c r="D34" s="58" t="s">
        <v>47</v>
      </c>
      <c r="E34" s="56"/>
      <c r="F34" s="18">
        <v>4</v>
      </c>
      <c r="G34" s="17" t="s">
        <v>11</v>
      </c>
      <c r="H34" s="19">
        <v>3</v>
      </c>
      <c r="I34" s="20" t="s">
        <v>12</v>
      </c>
    </row>
    <row r="35" spans="1:10" ht="69.599999999999994" customHeight="1" thickBot="1" x14ac:dyDescent="0.5">
      <c r="A35" s="145"/>
      <c r="B35" s="59"/>
      <c r="C35" s="60"/>
      <c r="D35" s="61"/>
      <c r="E35" s="62"/>
      <c r="F35" s="21"/>
      <c r="G35" s="22" t="s">
        <v>11</v>
      </c>
      <c r="H35" s="23"/>
      <c r="I35" s="25" t="s">
        <v>12</v>
      </c>
    </row>
    <row r="36" spans="1:10" ht="25.2" customHeight="1" thickBot="1" x14ac:dyDescent="0.5">
      <c r="D36" s="32" t="s">
        <v>22</v>
      </c>
      <c r="E36" s="33"/>
      <c r="F36" s="10">
        <f>SUM(F34:F35)</f>
        <v>4</v>
      </c>
      <c r="G36" s="11" t="s">
        <v>11</v>
      </c>
      <c r="H36" s="24">
        <f>SUM(H34:H35)</f>
        <v>3</v>
      </c>
      <c r="I36" s="12" t="s">
        <v>12</v>
      </c>
    </row>
    <row r="37" spans="1:10" ht="25.2" customHeight="1" x14ac:dyDescent="0.45">
      <c r="A37" s="9" t="s">
        <v>23</v>
      </c>
      <c r="D37" s="1"/>
      <c r="E37" s="1"/>
      <c r="F37" s="1"/>
      <c r="H37" s="1"/>
      <c r="J37" s="1"/>
    </row>
    <row r="38" spans="1:10" ht="25.2" customHeight="1" x14ac:dyDescent="0.45">
      <c r="A38" s="9" t="s">
        <v>24</v>
      </c>
      <c r="B38" s="9"/>
      <c r="E38" s="8"/>
      <c r="F38" s="8"/>
      <c r="G38" s="1"/>
      <c r="H38" s="1"/>
      <c r="I38" s="1"/>
      <c r="J38" s="1"/>
    </row>
    <row r="39" spans="1:10" ht="25.2" customHeight="1" x14ac:dyDescent="0.45">
      <c r="A39" s="9" t="s">
        <v>25</v>
      </c>
      <c r="B39" s="9"/>
      <c r="E39" s="8"/>
      <c r="F39" s="8"/>
      <c r="G39" s="1"/>
      <c r="H39" s="1"/>
      <c r="I39" s="1"/>
      <c r="J39" s="1"/>
    </row>
    <row r="40" spans="1:10" ht="25.2" customHeight="1" x14ac:dyDescent="0.45">
      <c r="A40" s="29" t="s">
        <v>26</v>
      </c>
      <c r="B40" s="9"/>
      <c r="E40" s="8"/>
      <c r="F40" s="8"/>
      <c r="G40" s="1"/>
      <c r="H40" s="1"/>
      <c r="I40" s="1"/>
      <c r="J40" s="1"/>
    </row>
    <row r="41" spans="1:10" ht="25.2" customHeight="1" x14ac:dyDescent="0.45">
      <c r="A41" s="29" t="s">
        <v>27</v>
      </c>
      <c r="B41" s="9"/>
      <c r="E41" s="8"/>
      <c r="F41" s="8"/>
      <c r="G41" s="1"/>
      <c r="H41" s="1"/>
      <c r="I41" s="1"/>
      <c r="J41" s="1"/>
    </row>
    <row r="42" spans="1:10" x14ac:dyDescent="0.45">
      <c r="A42" s="3" t="s">
        <v>28</v>
      </c>
      <c r="B42" s="3"/>
    </row>
    <row r="43" spans="1:10" x14ac:dyDescent="0.45">
      <c r="A43" s="3" t="s">
        <v>29</v>
      </c>
      <c r="B43" s="3"/>
    </row>
    <row r="44" spans="1:10" x14ac:dyDescent="0.45">
      <c r="A44" s="3" t="s">
        <v>30</v>
      </c>
      <c r="B44" s="3"/>
    </row>
    <row r="45" spans="1:10" x14ac:dyDescent="0.45">
      <c r="A45" s="3" t="s">
        <v>31</v>
      </c>
      <c r="B45" s="3"/>
    </row>
    <row r="46" spans="1:10" x14ac:dyDescent="0.45">
      <c r="A46" s="3" t="s">
        <v>32</v>
      </c>
      <c r="B46" s="3"/>
    </row>
    <row r="47" spans="1:10" x14ac:dyDescent="0.45">
      <c r="A47" s="3" t="s">
        <v>33</v>
      </c>
      <c r="B47" s="3"/>
    </row>
  </sheetData>
  <mergeCells count="98">
    <mergeCell ref="K18:K19"/>
    <mergeCell ref="B19:C19"/>
    <mergeCell ref="B20:C20"/>
    <mergeCell ref="D20:E21"/>
    <mergeCell ref="F20:F21"/>
    <mergeCell ref="G20:G21"/>
    <mergeCell ref="H20:H21"/>
    <mergeCell ref="I20:I21"/>
    <mergeCell ref="J20:J21"/>
    <mergeCell ref="K20:K21"/>
    <mergeCell ref="B21:C21"/>
    <mergeCell ref="A18:A21"/>
    <mergeCell ref="B18:C18"/>
    <mergeCell ref="D18:E19"/>
    <mergeCell ref="F18:F19"/>
    <mergeCell ref="G18:G19"/>
    <mergeCell ref="A3:M3"/>
    <mergeCell ref="D9:E9"/>
    <mergeCell ref="F9:I9"/>
    <mergeCell ref="J9:K9"/>
    <mergeCell ref="B9:C9"/>
    <mergeCell ref="B8:C8"/>
    <mergeCell ref="A8:A9"/>
    <mergeCell ref="A10:A13"/>
    <mergeCell ref="D10:E11"/>
    <mergeCell ref="F10:F11"/>
    <mergeCell ref="G10:G11"/>
    <mergeCell ref="H10:H11"/>
    <mergeCell ref="B13:C13"/>
    <mergeCell ref="B10:C10"/>
    <mergeCell ref="B11:C11"/>
    <mergeCell ref="B12:C12"/>
    <mergeCell ref="J10:J11"/>
    <mergeCell ref="K10:K11"/>
    <mergeCell ref="D12:E13"/>
    <mergeCell ref="F12:F13"/>
    <mergeCell ref="G12:G13"/>
    <mergeCell ref="H12:H13"/>
    <mergeCell ref="I12:I13"/>
    <mergeCell ref="J12:J13"/>
    <mergeCell ref="K12:K13"/>
    <mergeCell ref="I10:I11"/>
    <mergeCell ref="A14:A17"/>
    <mergeCell ref="D14:E15"/>
    <mergeCell ref="F14:F15"/>
    <mergeCell ref="G14:G15"/>
    <mergeCell ref="H14:H15"/>
    <mergeCell ref="B16:C16"/>
    <mergeCell ref="B15:C15"/>
    <mergeCell ref="B14:C14"/>
    <mergeCell ref="K14:K15"/>
    <mergeCell ref="D16:E17"/>
    <mergeCell ref="F16:F17"/>
    <mergeCell ref="G16:G17"/>
    <mergeCell ref="H16:H17"/>
    <mergeCell ref="I16:I17"/>
    <mergeCell ref="J16:J17"/>
    <mergeCell ref="K16:K17"/>
    <mergeCell ref="I14:I15"/>
    <mergeCell ref="D22:E22"/>
    <mergeCell ref="F22:I22"/>
    <mergeCell ref="D26:E26"/>
    <mergeCell ref="F26:I26"/>
    <mergeCell ref="J14:J15"/>
    <mergeCell ref="H18:H19"/>
    <mergeCell ref="I18:I19"/>
    <mergeCell ref="J18:J19"/>
    <mergeCell ref="F27:F28"/>
    <mergeCell ref="G27:G28"/>
    <mergeCell ref="H27:H28"/>
    <mergeCell ref="I27:I28"/>
    <mergeCell ref="D29:E30"/>
    <mergeCell ref="F29:F30"/>
    <mergeCell ref="G29:G30"/>
    <mergeCell ref="H29:H30"/>
    <mergeCell ref="D36:E36"/>
    <mergeCell ref="A27:A35"/>
    <mergeCell ref="B32:I32"/>
    <mergeCell ref="B35:C35"/>
    <mergeCell ref="D8:K8"/>
    <mergeCell ref="D25:I25"/>
    <mergeCell ref="D31:E31"/>
    <mergeCell ref="B28:C28"/>
    <mergeCell ref="B27:C27"/>
    <mergeCell ref="B25:C25"/>
    <mergeCell ref="B26:C26"/>
    <mergeCell ref="B17:C17"/>
    <mergeCell ref="I29:I30"/>
    <mergeCell ref="F33:I33"/>
    <mergeCell ref="B30:C30"/>
    <mergeCell ref="B29:C29"/>
    <mergeCell ref="A25:A26"/>
    <mergeCell ref="D35:E35"/>
    <mergeCell ref="B33:C33"/>
    <mergeCell ref="D34:E34"/>
    <mergeCell ref="D33:E33"/>
    <mergeCell ref="B34:C34"/>
    <mergeCell ref="D27:E28"/>
  </mergeCells>
  <phoneticPr fontId="1"/>
  <pageMargins left="0.7" right="0.7" top="0.75" bottom="0.75" header="0.3" footer="0.3"/>
  <pageSetup paperSize="9" scale="5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別表</vt:lpstr>
      <vt:lpstr>記載例</vt:lpstr>
      <vt:lpstr>記載例!Print_Area</vt:lpstr>
      <vt:lpstr>別表!Print_Area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佐々木 真夏斗</dc:creator>
  <cp:keywords/>
  <dc:description/>
  <cp:lastModifiedBy>佐々木 真夏斗</cp:lastModifiedBy>
  <cp:revision/>
  <dcterms:created xsi:type="dcterms:W3CDTF">2026-02-12T00:26:39Z</dcterms:created>
  <dcterms:modified xsi:type="dcterms:W3CDTF">2026-02-17T02:16:41Z</dcterms:modified>
  <cp:category/>
  <cp:contentStatus/>
</cp:coreProperties>
</file>