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03_自立支援・療育係\090_条例・規則改正\R8.4.1規則改正（標準様式の定め）\01国通知\02HP用\事前相談\"/>
    </mc:Choice>
  </mc:AlternateContent>
  <xr:revisionPtr revIDLastSave="0" documentId="13_ncr:1_{0A77FFE7-0256-4DCF-B98F-26E0CB1423C1}" xr6:coauthVersionLast="47" xr6:coauthVersionMax="47" xr10:uidLastSave="{00000000-0000-0000-0000-000000000000}"/>
  <bookViews>
    <workbookView xWindow="-120" yWindow="-120" windowWidth="29040" windowHeight="15720" xr2:uid="{00000000-000D-0000-FFFF-FFFF00000000}"/>
  </bookViews>
  <sheets>
    <sheet name="（新規）事前相談" sheetId="4" r:id="rId1"/>
    <sheet name="申請書類一覧" sheetId="2" r:id="rId2"/>
    <sheet name="事前相談書類一覧" sheetId="6" r:id="rId3"/>
  </sheets>
  <definedNames>
    <definedName name="_xlnm.Print_Area" localSheetId="0">'（新規）事前相談'!$B$1:$I$21</definedName>
    <definedName name="_xlnm.Print_Area" localSheetId="2">事前相談書類一覧!$B$1:$X$22</definedName>
    <definedName name="_xlnm.Print_Area" localSheetId="1">申請書類一覧!$B$1:$X$50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6" l="1"/>
  <c r="D18" i="4" s="1"/>
  <c r="D17" i="6"/>
  <c r="D17" i="4" s="1"/>
  <c r="D16" i="6"/>
  <c r="D15" i="6"/>
  <c r="X18" i="6"/>
  <c r="I18" i="4" s="1"/>
  <c r="C18" i="6"/>
  <c r="X17" i="6"/>
  <c r="I17" i="4" s="1"/>
  <c r="X16" i="6"/>
  <c r="I16" i="4" s="1"/>
  <c r="X15" i="6"/>
  <c r="I15" i="4" s="1"/>
  <c r="X14" i="6"/>
  <c r="D14" i="6"/>
  <c r="X13" i="6"/>
  <c r="D13" i="6"/>
  <c r="D13" i="4" s="1"/>
  <c r="X12" i="6"/>
  <c r="I12" i="4" s="1"/>
  <c r="D12" i="6"/>
  <c r="D12" i="4" s="1"/>
  <c r="X11" i="6"/>
  <c r="I11" i="4" s="1"/>
  <c r="D11" i="6"/>
  <c r="D11" i="4" s="1"/>
  <c r="X10" i="6"/>
  <c r="D10" i="6"/>
  <c r="D10" i="4" s="1"/>
  <c r="X9" i="6"/>
  <c r="I9" i="4" s="1"/>
  <c r="X8" i="6"/>
  <c r="I8" i="4" s="1"/>
  <c r="X7" i="6"/>
  <c r="I7" i="4" s="1"/>
  <c r="X6" i="6"/>
  <c r="X5" i="6"/>
  <c r="I5" i="4" s="1"/>
  <c r="D8" i="6"/>
  <c r="D8" i="4" s="1"/>
  <c r="D7" i="6"/>
  <c r="D6" i="6"/>
  <c r="D6" i="4" s="1"/>
  <c r="D5" i="6"/>
  <c r="D5" i="4" s="1"/>
  <c r="D9" i="6"/>
  <c r="D9" i="4" s="1"/>
  <c r="I6" i="4"/>
  <c r="C8" i="6"/>
  <c r="C8" i="4" s="1"/>
  <c r="I10" i="4"/>
  <c r="I13" i="4"/>
  <c r="I14" i="4"/>
  <c r="D7" i="4"/>
  <c r="D14" i="4"/>
  <c r="D15" i="4"/>
  <c r="D16" i="4"/>
  <c r="C6" i="4"/>
  <c r="C7" i="4"/>
  <c r="C9" i="4"/>
  <c r="C10" i="4"/>
  <c r="C11" i="4"/>
  <c r="C12" i="4"/>
  <c r="C13" i="4"/>
  <c r="C14" i="4"/>
  <c r="C15" i="4"/>
  <c r="C16" i="4"/>
  <c r="C17" i="4"/>
  <c r="C18" i="4"/>
  <c r="C5" i="4"/>
  <c r="C15" i="6"/>
  <c r="C14" i="6"/>
  <c r="C13" i="6"/>
  <c r="C12" i="6"/>
  <c r="C9" i="6"/>
  <c r="C11" i="6"/>
  <c r="C10" i="6"/>
  <c r="H18" i="4" l="1"/>
  <c r="G18" i="4"/>
  <c r="F18" i="4"/>
  <c r="E18" i="4"/>
  <c r="H17" i="4"/>
  <c r="G17" i="4"/>
  <c r="F17" i="4"/>
  <c r="E17" i="4"/>
  <c r="H16" i="4"/>
  <c r="G16" i="4"/>
  <c r="F16" i="4"/>
  <c r="E16" i="4"/>
  <c r="H15" i="4"/>
  <c r="G15" i="4"/>
  <c r="F15" i="4"/>
  <c r="E15" i="4"/>
  <c r="H14" i="4"/>
  <c r="G14" i="4"/>
  <c r="F14" i="4"/>
  <c r="E14" i="4"/>
  <c r="H13" i="4"/>
  <c r="G13" i="4"/>
  <c r="F13" i="4"/>
  <c r="E13" i="4"/>
  <c r="H12" i="4"/>
  <c r="G12" i="4"/>
  <c r="F12" i="4"/>
  <c r="E12" i="4"/>
  <c r="H11" i="4"/>
  <c r="G11" i="4"/>
  <c r="F11" i="4"/>
  <c r="E11" i="4"/>
  <c r="H10" i="4"/>
  <c r="G10" i="4"/>
  <c r="F10" i="4"/>
  <c r="E10" i="4"/>
  <c r="H9" i="4"/>
  <c r="G9" i="4"/>
  <c r="F9" i="4"/>
  <c r="E9" i="4"/>
  <c r="H8" i="4"/>
  <c r="G8" i="4"/>
  <c r="F8" i="4"/>
  <c r="E8" i="4"/>
  <c r="H7" i="4"/>
  <c r="G7" i="4"/>
  <c r="F7" i="4"/>
  <c r="E7" i="4"/>
  <c r="H6" i="4"/>
  <c r="G6" i="4"/>
  <c r="F6" i="4"/>
  <c r="E6" i="4"/>
  <c r="H5" i="4"/>
  <c r="G5" i="4"/>
  <c r="F5" i="4"/>
  <c r="E5" i="4"/>
  <c r="C17" i="6"/>
  <c r="C16" i="6"/>
  <c r="C7" i="6" l="1"/>
  <c r="C6" i="6"/>
  <c r="C5" i="6"/>
</calcChain>
</file>

<file path=xl/sharedStrings.xml><?xml version="1.0" encoding="utf-8"?>
<sst xmlns="http://schemas.openxmlformats.org/spreadsheetml/2006/main" count="1235" uniqueCount="152">
  <si>
    <t>○</t>
  </si>
  <si>
    <t>従業者等の勤務体制及び勤務形態一覧表</t>
    <rPh sb="15" eb="18">
      <t>イチランヒョウ</t>
    </rPh>
    <phoneticPr fontId="1"/>
  </si>
  <si>
    <t>指定障害福祉サービスの主たる対象者を特定する理由等</t>
    <rPh sb="14" eb="17">
      <t>タイショウシャ</t>
    </rPh>
    <rPh sb="18" eb="20">
      <t>トクテイ</t>
    </rPh>
    <rPh sb="22" eb="24">
      <t>リユウ</t>
    </rPh>
    <rPh sb="24" eb="25">
      <t>トウ</t>
    </rPh>
    <phoneticPr fontId="1"/>
  </si>
  <si>
    <t>番号</t>
    <rPh sb="0" eb="2">
      <t>バンゴウ</t>
    </rPh>
    <phoneticPr fontId="1"/>
  </si>
  <si>
    <t>提出書類</t>
    <rPh sb="0" eb="2">
      <t>テイシュツ</t>
    </rPh>
    <rPh sb="2" eb="4">
      <t>ショルイ</t>
    </rPh>
    <phoneticPr fontId="1"/>
  </si>
  <si>
    <t>様式</t>
    <rPh sb="0" eb="2">
      <t>ヨウシキ</t>
    </rPh>
    <phoneticPr fontId="1"/>
  </si>
  <si>
    <t>療養介護</t>
    <rPh sb="0" eb="2">
      <t>リョウヨウ</t>
    </rPh>
    <rPh sb="2" eb="4">
      <t>カイゴ</t>
    </rPh>
    <phoneticPr fontId="1"/>
  </si>
  <si>
    <t>建物の構造概要</t>
    <rPh sb="0" eb="2">
      <t>タテモノ</t>
    </rPh>
    <rPh sb="3" eb="5">
      <t>コウゾウ</t>
    </rPh>
    <rPh sb="5" eb="7">
      <t>ガイヨウ</t>
    </rPh>
    <phoneticPr fontId="1"/>
  </si>
  <si>
    <t>サービス管理責任者の経歴書</t>
    <rPh sb="4" eb="6">
      <t>カンリ</t>
    </rPh>
    <phoneticPr fontId="1"/>
  </si>
  <si>
    <t>生活介護</t>
    <rPh sb="0" eb="2">
      <t>セイカツ</t>
    </rPh>
    <rPh sb="2" eb="4">
      <t>カイゴ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</si>
  <si>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</si>
  <si>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</si>
  <si>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利用者からの苦情を処理するために講ずる措置の概要</t>
    <rPh sb="16" eb="17">
      <t>コウ</t>
    </rPh>
    <rPh sb="19" eb="21">
      <t>ソチ</t>
    </rPh>
    <rPh sb="22" eb="24">
      <t>ガイヨウ</t>
    </rPh>
    <phoneticPr fontId="1"/>
  </si>
  <si>
    <t>就労移行支援</t>
    <rPh sb="0" eb="2">
      <t>シュウロウ</t>
    </rPh>
    <rPh sb="2" eb="4">
      <t>イコウ</t>
    </rPh>
    <rPh sb="4" eb="6">
      <t>シエン</t>
    </rPh>
    <phoneticPr fontId="1"/>
  </si>
  <si>
    <t>共同生活援助</t>
    <rPh sb="0" eb="2">
      <t>キョウドウ</t>
    </rPh>
    <rPh sb="2" eb="4">
      <t>セイカツ</t>
    </rPh>
    <rPh sb="4" eb="6">
      <t>エンジョ</t>
    </rPh>
    <phoneticPr fontId="1"/>
  </si>
  <si>
    <t>障害者支援施設</t>
    <rPh sb="0" eb="3">
      <t>ショウガイシャ</t>
    </rPh>
    <rPh sb="3" eb="5">
      <t>シエン</t>
    </rPh>
    <rPh sb="5" eb="7">
      <t>シセツ</t>
    </rPh>
    <phoneticPr fontId="1"/>
  </si>
  <si>
    <t>留意事項</t>
    <rPh sb="0" eb="2">
      <t>リュウイ</t>
    </rPh>
    <rPh sb="2" eb="4">
      <t>ジコウ</t>
    </rPh>
    <phoneticPr fontId="1"/>
  </si>
  <si>
    <t>参考様式２</t>
    <rPh sb="0" eb="2">
      <t>サンコウ</t>
    </rPh>
    <rPh sb="2" eb="4">
      <t>ヨウシキ</t>
    </rPh>
    <phoneticPr fontId="1"/>
  </si>
  <si>
    <t>従業者の資格を証明するものの写し</t>
    <rPh sb="14" eb="15">
      <t>ウツ</t>
    </rPh>
    <phoneticPr fontId="1"/>
  </si>
  <si>
    <t>参考様式１０</t>
    <rPh sb="0" eb="2">
      <t>サンコウ</t>
    </rPh>
    <rPh sb="2" eb="4">
      <t>ヨウシキ</t>
    </rPh>
    <phoneticPr fontId="1"/>
  </si>
  <si>
    <t>参考様式８</t>
    <rPh sb="0" eb="2">
      <t>サンコウ</t>
    </rPh>
    <rPh sb="2" eb="4">
      <t>ヨウシキ</t>
    </rPh>
    <phoneticPr fontId="1"/>
  </si>
  <si>
    <t>自立訓練（生活訓練）</t>
    <rPh sb="0" eb="2">
      <t>ジリツ</t>
    </rPh>
    <rPh sb="2" eb="4">
      <t>クンレン</t>
    </rPh>
    <rPh sb="5" eb="7">
      <t>セイカツ</t>
    </rPh>
    <rPh sb="7" eb="9">
      <t>クンレン</t>
    </rPh>
    <phoneticPr fontId="1"/>
  </si>
  <si>
    <t>自立訓練（機能訓練）</t>
    <rPh sb="0" eb="2">
      <t>ジリツ</t>
    </rPh>
    <rPh sb="2" eb="4">
      <t>クンレン</t>
    </rPh>
    <rPh sb="5" eb="7">
      <t>キノウ</t>
    </rPh>
    <rPh sb="7" eb="9">
      <t>クンレン</t>
    </rPh>
    <phoneticPr fontId="1"/>
  </si>
  <si>
    <t>相談支援専門員の経歴書</t>
    <rPh sb="0" eb="2">
      <t>ソウダン</t>
    </rPh>
    <rPh sb="2" eb="4">
      <t>シエン</t>
    </rPh>
    <rPh sb="4" eb="7">
      <t>センモンイン</t>
    </rPh>
    <rPh sb="8" eb="10">
      <t>ケイレキ</t>
    </rPh>
    <rPh sb="10" eb="11">
      <t>ショ</t>
    </rPh>
    <phoneticPr fontId="1"/>
  </si>
  <si>
    <t>指定に係る記載事項</t>
    <rPh sb="0" eb="2">
      <t>シテイ</t>
    </rPh>
    <rPh sb="3" eb="4">
      <t>カカ</t>
    </rPh>
    <rPh sb="5" eb="7">
      <t>キサイ</t>
    </rPh>
    <rPh sb="7" eb="9">
      <t>ジコウ</t>
    </rPh>
    <phoneticPr fontId="1"/>
  </si>
  <si>
    <t>就労継続支援（Ａ型）</t>
    <rPh sb="0" eb="2">
      <t>シュウロウ</t>
    </rPh>
    <rPh sb="2" eb="4">
      <t>ケイゾク</t>
    </rPh>
    <rPh sb="4" eb="6">
      <t>シエン</t>
    </rPh>
    <rPh sb="8" eb="9">
      <t>ガタ</t>
    </rPh>
    <phoneticPr fontId="1"/>
  </si>
  <si>
    <t>就労継続支援（Ｂ型）</t>
    <rPh sb="0" eb="2">
      <t>シュウロウ</t>
    </rPh>
    <rPh sb="2" eb="4">
      <t>ケイゾク</t>
    </rPh>
    <rPh sb="4" eb="6">
      <t>シエン</t>
    </rPh>
    <rPh sb="8" eb="9">
      <t>ガタ</t>
    </rPh>
    <phoneticPr fontId="1"/>
  </si>
  <si>
    <t>・申請するサービスごとに作成してください。（サービスごとに付表の番号が異なります。）</t>
    <rPh sb="1" eb="3">
      <t>シンセイ</t>
    </rPh>
    <rPh sb="12" eb="14">
      <t>サクセイ</t>
    </rPh>
    <rPh sb="29" eb="31">
      <t>フヒョウ</t>
    </rPh>
    <rPh sb="32" eb="34">
      <t>バンゴウ</t>
    </rPh>
    <rPh sb="35" eb="36">
      <t>コト</t>
    </rPh>
    <phoneticPr fontId="1"/>
  </si>
  <si>
    <t>・当該事業に関する資格を有する場合は、併せて記載してください。</t>
    <rPh sb="1" eb="3">
      <t>トウガイ</t>
    </rPh>
    <rPh sb="3" eb="5">
      <t>ジギョウ</t>
    </rPh>
    <rPh sb="6" eb="7">
      <t>カン</t>
    </rPh>
    <rPh sb="9" eb="11">
      <t>シカク</t>
    </rPh>
    <rPh sb="12" eb="13">
      <t>ユウ</t>
    </rPh>
    <rPh sb="15" eb="17">
      <t>バアイ</t>
    </rPh>
    <rPh sb="19" eb="20">
      <t>アワ</t>
    </rPh>
    <rPh sb="22" eb="24">
      <t>キサイ</t>
    </rPh>
    <phoneticPr fontId="1"/>
  </si>
  <si>
    <t>・主要駅から事業所までの案内図を添付してください。（パンフレット等の既存の資料でも可。）</t>
    <rPh sb="1" eb="4">
      <t>シュヨウエキ</t>
    </rPh>
    <rPh sb="6" eb="9">
      <t>ジギョウショ</t>
    </rPh>
    <rPh sb="12" eb="15">
      <t>アンナイズ</t>
    </rPh>
    <rPh sb="16" eb="18">
      <t>テンプ</t>
    </rPh>
    <rPh sb="32" eb="33">
      <t>トウ</t>
    </rPh>
    <rPh sb="34" eb="36">
      <t>キソン</t>
    </rPh>
    <rPh sb="37" eb="39">
      <t>シリョウ</t>
    </rPh>
    <rPh sb="41" eb="42">
      <t>カ</t>
    </rPh>
    <phoneticPr fontId="1"/>
  </si>
  <si>
    <t>・特定する場合のみ添付してください。</t>
    <rPh sb="1" eb="3">
      <t>トクテイ</t>
    </rPh>
    <rPh sb="5" eb="7">
      <t>バアイ</t>
    </rPh>
    <rPh sb="9" eb="11">
      <t>テンプ</t>
    </rPh>
    <phoneticPr fontId="1"/>
  </si>
  <si>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1"/>
  </si>
  <si>
    <t>組織体制図</t>
    <phoneticPr fontId="1"/>
  </si>
  <si>
    <t>サービス提供責任者の経歴書</t>
    <phoneticPr fontId="1"/>
  </si>
  <si>
    <t>○</t>
    <phoneticPr fontId="1"/>
  </si>
  <si>
    <t>○</t>
    <phoneticPr fontId="1"/>
  </si>
  <si>
    <t>参考様式５</t>
    <phoneticPr fontId="1"/>
  </si>
  <si>
    <t>協力医療機関との契約内容</t>
    <phoneticPr fontId="1"/>
  </si>
  <si>
    <t>施設等の連携体制及び支援の体制</t>
    <phoneticPr fontId="1"/>
  </si>
  <si>
    <t>○</t>
    <phoneticPr fontId="1"/>
  </si>
  <si>
    <t>○</t>
    <phoneticPr fontId="1"/>
  </si>
  <si>
    <t>居宅介護</t>
    <phoneticPr fontId="1"/>
  </si>
  <si>
    <t>重度訪問介護</t>
    <phoneticPr fontId="1"/>
  </si>
  <si>
    <t>同行援護</t>
    <phoneticPr fontId="1"/>
  </si>
  <si>
    <t>行動援護</t>
    <phoneticPr fontId="1"/>
  </si>
  <si>
    <t>（注１）同一法人が複数の申請を同時に行う場合、登記簿謄本等は１部を原本とし、残りを写し（原本証明が必要）としても差し支えありません。</t>
    <phoneticPr fontId="1"/>
  </si>
  <si>
    <t>（注２）原本証明が必要な写しについては、申請者（設置者）の代表者名による証明をお願いします。</t>
    <phoneticPr fontId="1"/>
  </si>
  <si>
    <t>参考様式１１</t>
    <rPh sb="0" eb="2">
      <t>サンコウ</t>
    </rPh>
    <rPh sb="2" eb="4">
      <t>ヨウシキ</t>
    </rPh>
    <phoneticPr fontId="1"/>
  </si>
  <si>
    <t>・厚生労働省令による指定基準に関する項目を全て記載してください。</t>
    <rPh sb="1" eb="3">
      <t>コウセイ</t>
    </rPh>
    <rPh sb="3" eb="5">
      <t>ロウドウ</t>
    </rPh>
    <rPh sb="5" eb="7">
      <t>ショウレイ</t>
    </rPh>
    <rPh sb="10" eb="12">
      <t>シテイ</t>
    </rPh>
    <rPh sb="12" eb="14">
      <t>キジュン</t>
    </rPh>
    <rPh sb="15" eb="16">
      <t>カン</t>
    </rPh>
    <rPh sb="18" eb="20">
      <t>コウモク</t>
    </rPh>
    <rPh sb="21" eb="22">
      <t>スベ</t>
    </rPh>
    <rPh sb="23" eb="25">
      <t>キサイ</t>
    </rPh>
    <phoneticPr fontId="1"/>
  </si>
  <si>
    <t>△</t>
    <phoneticPr fontId="1"/>
  </si>
  <si>
    <t>△</t>
    <phoneticPr fontId="1"/>
  </si>
  <si>
    <t>一般相談支援事業</t>
    <rPh sb="0" eb="2">
      <t>イッパン</t>
    </rPh>
    <rPh sb="2" eb="4">
      <t>ソウダン</t>
    </rPh>
    <rPh sb="4" eb="6">
      <t>シエン</t>
    </rPh>
    <rPh sb="6" eb="8">
      <t>ジギョウ</t>
    </rPh>
    <phoneticPr fontId="1"/>
  </si>
  <si>
    <t>○</t>
    <phoneticPr fontId="1"/>
  </si>
  <si>
    <t>建物の使用権</t>
    <rPh sb="0" eb="2">
      <t>タテモノ</t>
    </rPh>
    <rPh sb="3" eb="6">
      <t>シヨウケン</t>
    </rPh>
    <phoneticPr fontId="1"/>
  </si>
  <si>
    <t>事前相談シート</t>
    <rPh sb="0" eb="2">
      <t>ジゼン</t>
    </rPh>
    <rPh sb="2" eb="4">
      <t>ソウダン</t>
    </rPh>
    <phoneticPr fontId="1"/>
  </si>
  <si>
    <t>△</t>
    <phoneticPr fontId="1"/>
  </si>
  <si>
    <t>サービス提供責任者の資格を証明するものの写し</t>
    <rPh sb="4" eb="6">
      <t>テイキョウ</t>
    </rPh>
    <rPh sb="6" eb="9">
      <t>セキニンシャ</t>
    </rPh>
    <rPh sb="10" eb="12">
      <t>シカク</t>
    </rPh>
    <rPh sb="13" eb="15">
      <t>ショウメイ</t>
    </rPh>
    <rPh sb="20" eb="21">
      <t>ウツ</t>
    </rPh>
    <phoneticPr fontId="1"/>
  </si>
  <si>
    <t>○</t>
    <phoneticPr fontId="1"/>
  </si>
  <si>
    <t>○</t>
    <phoneticPr fontId="1"/>
  </si>
  <si>
    <t>○</t>
    <phoneticPr fontId="1"/>
  </si>
  <si>
    <t>サービス管理責任者の資格を証明するものの写し</t>
    <rPh sb="4" eb="6">
      <t>カンリ</t>
    </rPh>
    <rPh sb="6" eb="9">
      <t>セキニンシャ</t>
    </rPh>
    <rPh sb="10" eb="12">
      <t>シカク</t>
    </rPh>
    <rPh sb="13" eb="15">
      <t>ショウメイ</t>
    </rPh>
    <rPh sb="20" eb="21">
      <t>ウツ</t>
    </rPh>
    <phoneticPr fontId="1"/>
  </si>
  <si>
    <t>●居宅介護、重度訪問介護
　・介護福祉士、ヘルパー資格証等の写し
● 行動援護
　・介護福祉士、ヘルパー資格証等の写し
　・行動援護従業者養成研修修了証の写し［受講済の場合］
●同行援護
　・介護福祉士、ヘルパー資格証等の写し
　・同行援護従業者養成研修（一般課程および応用課程）修了証明書の写し［受講済の場合］</t>
    <rPh sb="35" eb="37">
      <t>コウドウ</t>
    </rPh>
    <rPh sb="37" eb="39">
      <t>エンゴ</t>
    </rPh>
    <rPh sb="62" eb="64">
      <t>コウドウ</t>
    </rPh>
    <rPh sb="64" eb="66">
      <t>エンゴ</t>
    </rPh>
    <rPh sb="66" eb="69">
      <t>ジュウギョウシャ</t>
    </rPh>
    <rPh sb="69" eb="71">
      <t>ヨウセイ</t>
    </rPh>
    <rPh sb="71" eb="73">
      <t>ケンシュウ</t>
    </rPh>
    <rPh sb="73" eb="75">
      <t>シュウリョウ</t>
    </rPh>
    <rPh sb="75" eb="76">
      <t>ショウ</t>
    </rPh>
    <rPh sb="77" eb="78">
      <t>ウツ</t>
    </rPh>
    <rPh sb="80" eb="82">
      <t>ジュコウ</t>
    </rPh>
    <rPh sb="82" eb="83">
      <t>ズ</t>
    </rPh>
    <rPh sb="84" eb="86">
      <t>バアイ</t>
    </rPh>
    <rPh sb="89" eb="91">
      <t>ドウコウ</t>
    </rPh>
    <rPh sb="91" eb="93">
      <t>エンゴ</t>
    </rPh>
    <rPh sb="96" eb="98">
      <t>カイゴ</t>
    </rPh>
    <rPh sb="98" eb="101">
      <t>フクシシ</t>
    </rPh>
    <rPh sb="106" eb="108">
      <t>シカク</t>
    </rPh>
    <rPh sb="108" eb="109">
      <t>ショウ</t>
    </rPh>
    <rPh sb="109" eb="110">
      <t>トウ</t>
    </rPh>
    <rPh sb="111" eb="112">
      <t>ウツ</t>
    </rPh>
    <rPh sb="149" eb="151">
      <t>ジュコウ</t>
    </rPh>
    <rPh sb="151" eb="152">
      <t>ズ</t>
    </rPh>
    <rPh sb="153" eb="155">
      <t>バアイ</t>
    </rPh>
    <phoneticPr fontId="1"/>
  </si>
  <si>
    <t>相談支援専門員の資格を証明するものの写し</t>
    <rPh sb="0" eb="2">
      <t>ソウダン</t>
    </rPh>
    <rPh sb="2" eb="4">
      <t>シエン</t>
    </rPh>
    <rPh sb="4" eb="7">
      <t>センモンイン</t>
    </rPh>
    <rPh sb="8" eb="10">
      <t>シカク</t>
    </rPh>
    <rPh sb="11" eb="13">
      <t>ショウメイ</t>
    </rPh>
    <rPh sb="18" eb="19">
      <t>ウツ</t>
    </rPh>
    <phoneticPr fontId="1"/>
  </si>
  <si>
    <t>新規指定申請時に必要な書類の一覧表</t>
    <rPh sb="0" eb="2">
      <t>シンキ</t>
    </rPh>
    <rPh sb="6" eb="7">
      <t>ジ</t>
    </rPh>
    <phoneticPr fontId="1"/>
  </si>
  <si>
    <t>利用予定者の障害支援区分一覧表</t>
    <rPh sb="0" eb="2">
      <t>リヨウ</t>
    </rPh>
    <rPh sb="2" eb="5">
      <t>ヨテイシャ</t>
    </rPh>
    <rPh sb="6" eb="8">
      <t>ショウガイ</t>
    </rPh>
    <rPh sb="8" eb="10">
      <t>シエ</t>
    </rPh>
    <rPh sb="10" eb="12">
      <t>クブン</t>
    </rPh>
    <rPh sb="12" eb="15">
      <t>イチランヒョウ</t>
    </rPh>
    <phoneticPr fontId="1"/>
  </si>
  <si>
    <t>○</t>
    <phoneticPr fontId="1"/>
  </si>
  <si>
    <t>・利用予定者全員の障害支援区分の一覧（定員分必要）を任意書式で作成してください。</t>
    <rPh sb="1" eb="3">
      <t>リヨウ</t>
    </rPh>
    <rPh sb="3" eb="6">
      <t>ヨテイシャ</t>
    </rPh>
    <rPh sb="6" eb="8">
      <t>ゼンイン</t>
    </rPh>
    <rPh sb="9" eb="11">
      <t>ショウガイ</t>
    </rPh>
    <rPh sb="11" eb="13">
      <t>シエン</t>
    </rPh>
    <rPh sb="13" eb="15">
      <t>クブン</t>
    </rPh>
    <rPh sb="16" eb="18">
      <t>イチラン</t>
    </rPh>
    <rPh sb="19" eb="21">
      <t>テイイン</t>
    </rPh>
    <rPh sb="21" eb="22">
      <t>ブン</t>
    </rPh>
    <rPh sb="22" eb="24">
      <t>ヒツヨウ</t>
    </rPh>
    <rPh sb="26" eb="28">
      <t>ニンイ</t>
    </rPh>
    <rPh sb="28" eb="30">
      <t>ショシキ</t>
    </rPh>
    <rPh sb="31" eb="33">
      <t>サクセイ</t>
    </rPh>
    <phoneticPr fontId="1"/>
  </si>
  <si>
    <t>建築物関連法令確認記録報告書</t>
    <rPh sb="0" eb="3">
      <t>ケンチクブツ</t>
    </rPh>
    <rPh sb="3" eb="5">
      <t>カンレン</t>
    </rPh>
    <rPh sb="5" eb="7">
      <t>ホウレイ</t>
    </rPh>
    <rPh sb="7" eb="9">
      <t>カクニン</t>
    </rPh>
    <rPh sb="9" eb="11">
      <t>キロク</t>
    </rPh>
    <rPh sb="11" eb="14">
      <t>ホウコクショ</t>
    </rPh>
    <phoneticPr fontId="1"/>
  </si>
  <si>
    <t>就労定着支援</t>
    <rPh sb="0" eb="2">
      <t>シュウロウ</t>
    </rPh>
    <rPh sb="2" eb="4">
      <t>テイチャク</t>
    </rPh>
    <rPh sb="4" eb="6">
      <t>シエン</t>
    </rPh>
    <phoneticPr fontId="1"/>
  </si>
  <si>
    <t>○</t>
    <phoneticPr fontId="1"/>
  </si>
  <si>
    <t>△</t>
    <phoneticPr fontId="1"/>
  </si>
  <si>
    <t>協議会等への報告・協議会からの評価等に関する措置の概要</t>
    <rPh sb="0" eb="4">
      <t>キョウギカイナド</t>
    </rPh>
    <rPh sb="6" eb="8">
      <t>ホウコク</t>
    </rPh>
    <rPh sb="9" eb="12">
      <t>キョウギカイ</t>
    </rPh>
    <rPh sb="15" eb="17">
      <t>ヒョウカ</t>
    </rPh>
    <rPh sb="17" eb="18">
      <t>トウ</t>
    </rPh>
    <rPh sb="19" eb="20">
      <t>カン</t>
    </rPh>
    <rPh sb="22" eb="24">
      <t>ソチ</t>
    </rPh>
    <rPh sb="25" eb="27">
      <t>ガイヨウ</t>
    </rPh>
    <phoneticPr fontId="1"/>
  </si>
  <si>
    <t>△</t>
    <phoneticPr fontId="1"/>
  </si>
  <si>
    <t>登記事項証明書（原本）</t>
    <rPh sb="0" eb="2">
      <t>トウキ</t>
    </rPh>
    <rPh sb="2" eb="4">
      <t>ジコウ</t>
    </rPh>
    <rPh sb="4" eb="7">
      <t>ショウメイショ</t>
    </rPh>
    <rPh sb="8" eb="10">
      <t>ゲンポン</t>
    </rPh>
    <phoneticPr fontId="1"/>
  </si>
  <si>
    <t>事前相談シート
事業概要（就労継続支援のみ）</t>
    <rPh sb="0" eb="2">
      <t>ジゼン</t>
    </rPh>
    <rPh sb="2" eb="4">
      <t>ソウダン</t>
    </rPh>
    <rPh sb="8" eb="10">
      <t>ジギョウ</t>
    </rPh>
    <rPh sb="10" eb="12">
      <t>ガイヨウ</t>
    </rPh>
    <rPh sb="13" eb="15">
      <t>シュウロウ</t>
    </rPh>
    <rPh sb="15" eb="17">
      <t>ケイゾク</t>
    </rPh>
    <rPh sb="17" eb="19">
      <t>シエン</t>
    </rPh>
    <phoneticPr fontId="1"/>
  </si>
  <si>
    <t>・兼務職員については、兼務する業務名を全て併記してください。
 （複数を兼務するときは、兼務内容を全て記載してください。）
・同一法人他事業所の兼務職員については、兼務する事業所名と従事職種も記載してください。</t>
    <rPh sb="1" eb="3">
      <t>ケンム</t>
    </rPh>
    <rPh sb="3" eb="5">
      <t>ショクイン</t>
    </rPh>
    <rPh sb="11" eb="13">
      <t>ケンム</t>
    </rPh>
    <rPh sb="15" eb="18">
      <t>ギョウムメイ</t>
    </rPh>
    <rPh sb="19" eb="20">
      <t>スベ</t>
    </rPh>
    <rPh sb="21" eb="23">
      <t>ヘイキ</t>
    </rPh>
    <rPh sb="33" eb="35">
      <t>フクスウ</t>
    </rPh>
    <rPh sb="36" eb="38">
      <t>ケンム</t>
    </rPh>
    <rPh sb="44" eb="46">
      <t>ケンム</t>
    </rPh>
    <rPh sb="46" eb="48">
      <t>ナイヨウ</t>
    </rPh>
    <rPh sb="49" eb="50">
      <t>スベ</t>
    </rPh>
    <rPh sb="51" eb="53">
      <t>キサイ</t>
    </rPh>
    <rPh sb="63" eb="65">
      <t>ドウイツ</t>
    </rPh>
    <rPh sb="65" eb="67">
      <t>ホウジン</t>
    </rPh>
    <rPh sb="67" eb="68">
      <t>タ</t>
    </rPh>
    <rPh sb="68" eb="71">
      <t>ジギョウショ</t>
    </rPh>
    <rPh sb="72" eb="74">
      <t>ケンム</t>
    </rPh>
    <rPh sb="74" eb="76">
      <t>ショクイン</t>
    </rPh>
    <rPh sb="82" eb="84">
      <t>ケンム</t>
    </rPh>
    <rPh sb="86" eb="89">
      <t>ジギョウショ</t>
    </rPh>
    <rPh sb="89" eb="90">
      <t>メイ</t>
    </rPh>
    <rPh sb="91" eb="93">
      <t>ジュウジ</t>
    </rPh>
    <rPh sb="93" eb="95">
      <t>ショクシュ</t>
    </rPh>
    <rPh sb="96" eb="98">
      <t>キサイ</t>
    </rPh>
    <phoneticPr fontId="1"/>
  </si>
  <si>
    <t>・支援を行う施設（バックアップ施設）との連携、支援体制を記載してください。
  （協定書等の写しでも可）</t>
    <rPh sb="1" eb="3">
      <t>シエン</t>
    </rPh>
    <rPh sb="4" eb="5">
      <t>オコナ</t>
    </rPh>
    <rPh sb="6" eb="8">
      <t>シセツ</t>
    </rPh>
    <rPh sb="15" eb="17">
      <t>シセツ</t>
    </rPh>
    <rPh sb="20" eb="22">
      <t>レンケイ</t>
    </rPh>
    <rPh sb="23" eb="25">
      <t>シエン</t>
    </rPh>
    <rPh sb="25" eb="27">
      <t>タイセイ</t>
    </rPh>
    <rPh sb="28" eb="30">
      <t>キサイ</t>
    </rPh>
    <rPh sb="41" eb="44">
      <t>キョウテイショ</t>
    </rPh>
    <rPh sb="44" eb="45">
      <t>トウ</t>
    </rPh>
    <rPh sb="46" eb="47">
      <t>ウツ</t>
    </rPh>
    <rPh sb="50" eb="51">
      <t>カ</t>
    </rPh>
    <phoneticPr fontId="1"/>
  </si>
  <si>
    <t>・利用者等からの相談又は苦情等に対応する常設の窓口（連絡先）、担当者の設置、
   円滑かつ迅速に苦情処理を行うための処理体制及び手順等について記載したもの</t>
    <rPh sb="1" eb="4">
      <t>リヨウシャ</t>
    </rPh>
    <rPh sb="4" eb="5">
      <t>トウ</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rPh sb="35" eb="37">
      <t>セッチ</t>
    </rPh>
    <rPh sb="42" eb="44">
      <t>エンカツ</t>
    </rPh>
    <rPh sb="46" eb="48">
      <t>ジンソク</t>
    </rPh>
    <rPh sb="49" eb="51">
      <t>クジョウ</t>
    </rPh>
    <rPh sb="51" eb="53">
      <t>ショリ</t>
    </rPh>
    <rPh sb="54" eb="55">
      <t>オコナ</t>
    </rPh>
    <rPh sb="59" eb="61">
      <t>ショリ</t>
    </rPh>
    <rPh sb="61" eb="63">
      <t>タイセイ</t>
    </rPh>
    <rPh sb="63" eb="64">
      <t>オヨ</t>
    </rPh>
    <rPh sb="65" eb="67">
      <t>テジュン</t>
    </rPh>
    <rPh sb="67" eb="68">
      <t>トウ</t>
    </rPh>
    <rPh sb="72" eb="74">
      <t>キサイ</t>
    </rPh>
    <phoneticPr fontId="1"/>
  </si>
  <si>
    <t>・事業所の外観及び内部の様子が分かる写真をＡ４台紙に貼付し、撮影箇所を明記してください。
（パンフレット等の既存の資料でも可。）</t>
    <rPh sb="1" eb="4">
      <t>ジギョウショ</t>
    </rPh>
    <rPh sb="5" eb="7">
      <t>ガイカン</t>
    </rPh>
    <rPh sb="7" eb="8">
      <t>オヨ</t>
    </rPh>
    <rPh sb="9" eb="11">
      <t>ナイブ</t>
    </rPh>
    <rPh sb="12" eb="14">
      <t>ヨウス</t>
    </rPh>
    <rPh sb="15" eb="16">
      <t>ワ</t>
    </rPh>
    <rPh sb="18" eb="20">
      <t>シャシン</t>
    </rPh>
    <rPh sb="23" eb="25">
      <t>ダイシ</t>
    </rPh>
    <rPh sb="26" eb="28">
      <t>チョウフ</t>
    </rPh>
    <rPh sb="30" eb="32">
      <t>サツエイ</t>
    </rPh>
    <rPh sb="32" eb="34">
      <t>カショ</t>
    </rPh>
    <rPh sb="35" eb="37">
      <t>メイキ</t>
    </rPh>
    <rPh sb="52" eb="53">
      <t>トウ</t>
    </rPh>
    <rPh sb="54" eb="56">
      <t>キソン</t>
    </rPh>
    <rPh sb="57" eb="59">
      <t>シリョウ</t>
    </rPh>
    <rPh sb="61" eb="62">
      <t>カ</t>
    </rPh>
    <phoneticPr fontId="1"/>
  </si>
  <si>
    <t>・建物の構造概要が記載された書類を添付してください。
    既存の書類（建物登記簿謄本等）のコピーでも可。</t>
    <rPh sb="1" eb="3">
      <t>タテモノ</t>
    </rPh>
    <rPh sb="4" eb="6">
      <t>コウゾウ</t>
    </rPh>
    <rPh sb="6" eb="8">
      <t>ガイヨウ</t>
    </rPh>
    <rPh sb="9" eb="11">
      <t>キサイ</t>
    </rPh>
    <rPh sb="14" eb="16">
      <t>ショルイ</t>
    </rPh>
    <rPh sb="17" eb="19">
      <t>テンプ</t>
    </rPh>
    <rPh sb="31" eb="33">
      <t>キソン</t>
    </rPh>
    <rPh sb="34" eb="36">
      <t>ショルイ</t>
    </rPh>
    <rPh sb="37" eb="39">
      <t>タテモノ</t>
    </rPh>
    <rPh sb="39" eb="41">
      <t>トウキ</t>
    </rPh>
    <rPh sb="41" eb="42">
      <t>ボ</t>
    </rPh>
    <rPh sb="42" eb="44">
      <t>トウホン</t>
    </rPh>
    <rPh sb="44" eb="45">
      <t>トウ</t>
    </rPh>
    <rPh sb="52" eb="53">
      <t>カ</t>
    </rPh>
    <phoneticPr fontId="1"/>
  </si>
  <si>
    <t>○</t>
    <phoneticPr fontId="2"/>
  </si>
  <si>
    <t>○</t>
    <phoneticPr fontId="2"/>
  </si>
  <si>
    <t>○</t>
    <phoneticPr fontId="2"/>
  </si>
  <si>
    <t>○</t>
    <phoneticPr fontId="2"/>
  </si>
  <si>
    <t>●指定申請関係</t>
    <rPh sb="1" eb="3">
      <t>シテイ</t>
    </rPh>
    <rPh sb="3" eb="5">
      <t>シンセイ</t>
    </rPh>
    <rPh sb="5" eb="7">
      <t>カンケイ</t>
    </rPh>
    <phoneticPr fontId="1"/>
  </si>
  <si>
    <t>第１号様式</t>
    <phoneticPr fontId="1"/>
  </si>
  <si>
    <t>申請者又は開設者の定款</t>
    <rPh sb="0" eb="3">
      <t>シンセイシャ</t>
    </rPh>
    <rPh sb="3" eb="4">
      <t>マタ</t>
    </rPh>
    <rPh sb="5" eb="7">
      <t>カイセツ</t>
    </rPh>
    <rPh sb="7" eb="8">
      <t>シャ</t>
    </rPh>
    <rPh sb="9" eb="11">
      <t>テイカン</t>
    </rPh>
    <phoneticPr fontId="1"/>
  </si>
  <si>
    <t>※指定就労継続支援A型のみ提出してください。</t>
    <rPh sb="1" eb="3">
      <t>シテイ</t>
    </rPh>
    <rPh sb="3" eb="5">
      <t>シュウロウ</t>
    </rPh>
    <rPh sb="5" eb="7">
      <t>ケイゾク</t>
    </rPh>
    <rPh sb="7" eb="9">
      <t>シエン</t>
    </rPh>
    <rPh sb="10" eb="11">
      <t>ガタ</t>
    </rPh>
    <rPh sb="13" eb="15">
      <t>テイシュツ</t>
    </rPh>
    <phoneticPr fontId="1"/>
  </si>
  <si>
    <r>
      <t>サービス提供責任者の実務経験証明書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10" eb="12">
      <t>ジツム</t>
    </rPh>
    <rPh sb="12" eb="14">
      <t>ケイケン</t>
    </rPh>
    <rPh sb="14" eb="17">
      <t>ショウメイショ</t>
    </rPh>
    <rPh sb="18" eb="20">
      <t>ゲンポン</t>
    </rPh>
    <phoneticPr fontId="1"/>
  </si>
  <si>
    <r>
      <t>従業者の実務経験証明書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0" eb="3">
      <t>ジュウギョウシャ</t>
    </rPh>
    <rPh sb="4" eb="6">
      <t>ジツム</t>
    </rPh>
    <rPh sb="6" eb="8">
      <t>ケイケン</t>
    </rPh>
    <rPh sb="8" eb="11">
      <t>ショウメイショ</t>
    </rPh>
    <rPh sb="12" eb="14">
      <t>ゲンポン</t>
    </rPh>
    <phoneticPr fontId="1"/>
  </si>
  <si>
    <t>●居宅介護、重度訪問介護、同行援護
　ヘルパー２級の場合、３年以上の実務経験が必要。
●行動援護
　知的障害者（児）又は精神障害者への直接処遇の実務経験が3年以上(研修未受講の場合5年以上)必要。
●重度障害者等包括支援
　当該事業所での３年以上の実務経験及び相談支援専門員の資格取得のための実務経験が必要。</t>
    <rPh sb="1" eb="3">
      <t>キョタク</t>
    </rPh>
    <rPh sb="3" eb="5">
      <t>カイゴ</t>
    </rPh>
    <rPh sb="6" eb="8">
      <t>ジュウド</t>
    </rPh>
    <rPh sb="8" eb="10">
      <t>ホウモン</t>
    </rPh>
    <rPh sb="10" eb="12">
      <t>カイゴ</t>
    </rPh>
    <rPh sb="13" eb="15">
      <t>ドウコウ</t>
    </rPh>
    <rPh sb="15" eb="17">
      <t>エンゴ</t>
    </rPh>
    <rPh sb="24" eb="25">
      <t>キュウ</t>
    </rPh>
    <rPh sb="26" eb="28">
      <t>バアイ</t>
    </rPh>
    <rPh sb="30" eb="31">
      <t>ネン</t>
    </rPh>
    <rPh sb="31" eb="33">
      <t>イジョウ</t>
    </rPh>
    <rPh sb="34" eb="36">
      <t>ジツム</t>
    </rPh>
    <rPh sb="36" eb="38">
      <t>ケイケン</t>
    </rPh>
    <rPh sb="39" eb="41">
      <t>ヒツヨウ</t>
    </rPh>
    <rPh sb="44" eb="46">
      <t>コウドウ</t>
    </rPh>
    <rPh sb="46" eb="48">
      <t>エンゴ</t>
    </rPh>
    <rPh sb="78" eb="79">
      <t>ネン</t>
    </rPh>
    <rPh sb="79" eb="81">
      <t>イジョウ</t>
    </rPh>
    <rPh sb="82" eb="84">
      <t>ケンシュウ</t>
    </rPh>
    <rPh sb="84" eb="85">
      <t>ミ</t>
    </rPh>
    <rPh sb="85" eb="87">
      <t>ジュコウ</t>
    </rPh>
    <rPh sb="88" eb="90">
      <t>バアイ</t>
    </rPh>
    <rPh sb="91" eb="92">
      <t>ネン</t>
    </rPh>
    <rPh sb="92" eb="94">
      <t>イジョウ</t>
    </rPh>
    <rPh sb="102" eb="105">
      <t>ショウガイシャ</t>
    </rPh>
    <rPh sb="105" eb="106">
      <t>トウ</t>
    </rPh>
    <rPh sb="106" eb="108">
      <t>ホウカツ</t>
    </rPh>
    <rPh sb="108" eb="110">
      <t>シエン</t>
    </rPh>
    <rPh sb="112" eb="114">
      <t>トウガイ</t>
    </rPh>
    <rPh sb="114" eb="117">
      <t>ジギョウショ</t>
    </rPh>
    <rPh sb="120" eb="121">
      <t>ネン</t>
    </rPh>
    <rPh sb="121" eb="123">
      <t>イジョウ</t>
    </rPh>
    <rPh sb="124" eb="126">
      <t>ジツム</t>
    </rPh>
    <rPh sb="126" eb="128">
      <t>ケイケン</t>
    </rPh>
    <rPh sb="128" eb="129">
      <t>オヨ</t>
    </rPh>
    <rPh sb="130" eb="132">
      <t>ソウダン</t>
    </rPh>
    <rPh sb="132" eb="134">
      <t>シエン</t>
    </rPh>
    <rPh sb="134" eb="136">
      <t>センモン</t>
    </rPh>
    <rPh sb="136" eb="137">
      <t>イン</t>
    </rPh>
    <rPh sb="138" eb="140">
      <t>シカク</t>
    </rPh>
    <rPh sb="140" eb="142">
      <t>シュトク</t>
    </rPh>
    <rPh sb="146" eb="148">
      <t>ジツム</t>
    </rPh>
    <rPh sb="148" eb="150">
      <t>ケイケン</t>
    </rPh>
    <rPh sb="151" eb="153">
      <t>ヒツヨウ</t>
    </rPh>
    <phoneticPr fontId="1"/>
  </si>
  <si>
    <r>
      <t xml:space="preserve">●行動援護
　知的障害者（児）又は精神障害者への直接処遇の実務経験が
  １年以上（研修未受講の場合２年以上）必要。
</t>
    </r>
    <r>
      <rPr>
        <b/>
        <u/>
        <sz val="12"/>
        <rFont val="ＭＳ ゴシック"/>
        <family val="3"/>
        <charset val="128"/>
      </rPr>
      <t>※業務内容については、上記業務に従事していたことがわかるように記載してください。</t>
    </r>
    <rPh sb="1" eb="3">
      <t>コウドウ</t>
    </rPh>
    <rPh sb="3" eb="5">
      <t>エンゴ</t>
    </rPh>
    <rPh sb="38" eb="39">
      <t>ネン</t>
    </rPh>
    <rPh sb="39" eb="41">
      <t>イジョウ</t>
    </rPh>
    <rPh sb="42" eb="44">
      <t>ケンシュウ</t>
    </rPh>
    <rPh sb="44" eb="45">
      <t>ミ</t>
    </rPh>
    <rPh sb="45" eb="47">
      <t>ジュコウ</t>
    </rPh>
    <rPh sb="48" eb="50">
      <t>バアイ</t>
    </rPh>
    <rPh sb="51" eb="52">
      <t>ネン</t>
    </rPh>
    <rPh sb="52" eb="54">
      <t>イジョウ</t>
    </rPh>
    <phoneticPr fontId="1"/>
  </si>
  <si>
    <t>収支予算書</t>
    <rPh sb="0" eb="2">
      <t>シュウシ</t>
    </rPh>
    <rPh sb="2" eb="5">
      <t>ヨサンショ</t>
    </rPh>
    <phoneticPr fontId="1"/>
  </si>
  <si>
    <t>障害福祉サービス事業等開始届</t>
    <phoneticPr fontId="1"/>
  </si>
  <si>
    <t>・任意様式で障害福祉サービス事業等開始届に添付してください。</t>
    <rPh sb="1" eb="3">
      <t>ニンイ</t>
    </rPh>
    <rPh sb="3" eb="5">
      <t>ヨウシキ</t>
    </rPh>
    <rPh sb="21" eb="23">
      <t>テンプ</t>
    </rPh>
    <phoneticPr fontId="1"/>
  </si>
  <si>
    <t>☆添付書類などで重複するものは1部提出で可能</t>
    <rPh sb="1" eb="3">
      <t>テンプ</t>
    </rPh>
    <rPh sb="3" eb="5">
      <t>ショルイ</t>
    </rPh>
    <rPh sb="8" eb="10">
      <t>チョウフク</t>
    </rPh>
    <rPh sb="16" eb="17">
      <t>ブ</t>
    </rPh>
    <rPh sb="17" eb="19">
      <t>テイシュツ</t>
    </rPh>
    <rPh sb="20" eb="22">
      <t>カノウ</t>
    </rPh>
    <phoneticPr fontId="1"/>
  </si>
  <si>
    <t>（注３）既に業務管理体制の届出がされている法人において、新たに事業所の指定を受けた場合は提出不要です。</t>
    <rPh sb="4" eb="5">
      <t>スデ</t>
    </rPh>
    <rPh sb="6" eb="8">
      <t>ギョウム</t>
    </rPh>
    <rPh sb="8" eb="10">
      <t>カンリ</t>
    </rPh>
    <rPh sb="10" eb="12">
      <t>タイセイ</t>
    </rPh>
    <rPh sb="13" eb="15">
      <t>トドケデ</t>
    </rPh>
    <rPh sb="21" eb="23">
      <t>ホウジン</t>
    </rPh>
    <rPh sb="28" eb="29">
      <t>アラ</t>
    </rPh>
    <rPh sb="31" eb="34">
      <t>ジギョウショ</t>
    </rPh>
    <rPh sb="35" eb="37">
      <t>シテイ</t>
    </rPh>
    <rPh sb="38" eb="39">
      <t>ウ</t>
    </rPh>
    <rPh sb="41" eb="43">
      <t>バアイ</t>
    </rPh>
    <rPh sb="44" eb="46">
      <t>テイシュツ</t>
    </rPh>
    <rPh sb="46" eb="48">
      <t>フヨウ</t>
    </rPh>
    <phoneticPr fontId="1"/>
  </si>
  <si>
    <t>・関連法令に適合していることを関係機関に確認のうえ、対応状況等を記載するとともに、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t>
    <rPh sb="1" eb="3">
      <t>カンレン</t>
    </rPh>
    <rPh sb="3" eb="5">
      <t>ホウレイ</t>
    </rPh>
    <rPh sb="6" eb="8">
      <t>テキゴウ</t>
    </rPh>
    <rPh sb="15" eb="17">
      <t>カンケイ</t>
    </rPh>
    <rPh sb="17" eb="19">
      <t>キカン</t>
    </rPh>
    <rPh sb="20" eb="22">
      <t>カクニン</t>
    </rPh>
    <rPh sb="26" eb="28">
      <t>タイオウ</t>
    </rPh>
    <rPh sb="28" eb="30">
      <t>ジョウキョウ</t>
    </rPh>
    <rPh sb="30" eb="31">
      <t>トウ</t>
    </rPh>
    <rPh sb="32" eb="34">
      <t>キサイ</t>
    </rPh>
    <phoneticPr fontId="1"/>
  </si>
  <si>
    <t>・参考様式中の「契約の内容」は、協力医療機関との協定書等の写しを添付することで省略可能です。</t>
    <rPh sb="1" eb="3">
      <t>サンコウ</t>
    </rPh>
    <rPh sb="3" eb="5">
      <t>ヨウシキ</t>
    </rPh>
    <rPh sb="5" eb="6">
      <t>チュウ</t>
    </rPh>
    <rPh sb="16" eb="18">
      <t>キョウリョク</t>
    </rPh>
    <rPh sb="18" eb="20">
      <t>イリョウ</t>
    </rPh>
    <rPh sb="20" eb="22">
      <t>キカン</t>
    </rPh>
    <rPh sb="24" eb="27">
      <t>キョウテイショ</t>
    </rPh>
    <rPh sb="27" eb="28">
      <t>トウ</t>
    </rPh>
    <rPh sb="29" eb="30">
      <t>ウツ</t>
    </rPh>
    <rPh sb="32" eb="34">
      <t>テンプ</t>
    </rPh>
    <rPh sb="39" eb="41">
      <t>ショウリャク</t>
    </rPh>
    <rPh sb="41" eb="43">
      <t>カノウ</t>
    </rPh>
    <phoneticPr fontId="1"/>
  </si>
  <si>
    <t>・各部屋の面積は内法で記載してください。
・共同生活援助の居室の面積は、収納設備等を除き、内法で7.43平方メートル以上としてください。</t>
    <rPh sb="1" eb="2">
      <t>カク</t>
    </rPh>
    <rPh sb="2" eb="4">
      <t>ヘヤ</t>
    </rPh>
    <rPh sb="5" eb="7">
      <t>メンセキ</t>
    </rPh>
    <rPh sb="8" eb="10">
      <t>ウチノリ</t>
    </rPh>
    <rPh sb="11" eb="13">
      <t>キサイ</t>
    </rPh>
    <phoneticPr fontId="1"/>
  </si>
  <si>
    <t>・各部屋の面積は内法で記載してください。
・共同生活援助の居室の面積は、収納設備等を除き、内法で7.43平方メートル以上としてください。</t>
    <rPh sb="22" eb="28">
      <t>キョウドウセイカツエンジョ</t>
    </rPh>
    <rPh sb="29" eb="31">
      <t>キョシツ</t>
    </rPh>
    <rPh sb="32" eb="34">
      <t>メンセキ</t>
    </rPh>
    <rPh sb="36" eb="38">
      <t>シュウノウ</t>
    </rPh>
    <rPh sb="38" eb="40">
      <t>セツビ</t>
    </rPh>
    <rPh sb="40" eb="41">
      <t>トウ</t>
    </rPh>
    <rPh sb="42" eb="43">
      <t>ノゾ</t>
    </rPh>
    <rPh sb="45" eb="47">
      <t>ウチノリ</t>
    </rPh>
    <rPh sb="52" eb="54">
      <t>ヘイホウ</t>
    </rPh>
    <rPh sb="58" eb="60">
      <t>イジョウ</t>
    </rPh>
    <phoneticPr fontId="1"/>
  </si>
  <si>
    <t>自立生活援助</t>
    <rPh sb="0" eb="2">
      <t>ジリツ</t>
    </rPh>
    <rPh sb="2" eb="4">
      <t>セイカツ</t>
    </rPh>
    <rPh sb="4" eb="6">
      <t>エンジョ</t>
    </rPh>
    <phoneticPr fontId="1"/>
  </si>
  <si>
    <t>就労選択支援</t>
    <rPh sb="0" eb="6">
      <t>シュウロウセンタクシエン</t>
    </rPh>
    <phoneticPr fontId="1"/>
  </si>
  <si>
    <t>△</t>
  </si>
  <si>
    <t>・日中サービス支援型のみ添付してください。</t>
    <rPh sb="1" eb="3">
      <t>ニッチュウ</t>
    </rPh>
    <rPh sb="7" eb="10">
      <t>シエンガタ</t>
    </rPh>
    <rPh sb="12" eb="14">
      <t>テンプ</t>
    </rPh>
    <phoneticPr fontId="1"/>
  </si>
  <si>
    <t>指定申請書</t>
    <phoneticPr fontId="1"/>
  </si>
  <si>
    <t>管理者の経歴書</t>
    <phoneticPr fontId="1"/>
  </si>
  <si>
    <t>平面図</t>
    <phoneticPr fontId="1"/>
  </si>
  <si>
    <t>運営規程</t>
    <phoneticPr fontId="1"/>
  </si>
  <si>
    <t>事業所内外の写真</t>
    <phoneticPr fontId="1"/>
  </si>
  <si>
    <t>案内図</t>
    <phoneticPr fontId="1"/>
  </si>
  <si>
    <t>業務管理体制の整備に関する事項の届出書</t>
    <phoneticPr fontId="1"/>
  </si>
  <si>
    <r>
      <t>・賃貸の場合は</t>
    </r>
    <r>
      <rPr>
        <u/>
        <sz val="12"/>
        <rFont val="ＭＳ ゴシック"/>
        <family val="3"/>
        <charset val="128"/>
      </rPr>
      <t>賃貸借契約書等の写し</t>
    </r>
    <r>
      <rPr>
        <sz val="12"/>
        <rFont val="ＭＳ ゴシック"/>
        <family val="3"/>
        <charset val="128"/>
      </rPr>
      <t>、  
   法人所有物件の場合は建物についての</t>
    </r>
    <r>
      <rPr>
        <u/>
        <sz val="12"/>
        <rFont val="ＭＳ ゴシック"/>
        <family val="3"/>
        <charset val="128"/>
      </rPr>
      <t>登記事項証明書(原本)</t>
    </r>
    <r>
      <rPr>
        <sz val="12"/>
        <rFont val="ＭＳ ゴシック"/>
        <family val="3"/>
        <charset val="128"/>
      </rPr>
      <t>を添付してください。</t>
    </r>
    <rPh sb="1" eb="3">
      <t>チンタイ</t>
    </rPh>
    <rPh sb="4" eb="6">
      <t>バアイ</t>
    </rPh>
    <rPh sb="7" eb="10">
      <t>チンタイシャク</t>
    </rPh>
    <rPh sb="10" eb="13">
      <t>ケイヤクショ</t>
    </rPh>
    <rPh sb="13" eb="14">
      <t>トウ</t>
    </rPh>
    <rPh sb="15" eb="16">
      <t>ウツ</t>
    </rPh>
    <rPh sb="24" eb="26">
      <t>ホウジン</t>
    </rPh>
    <rPh sb="26" eb="28">
      <t>ショユウ</t>
    </rPh>
    <rPh sb="28" eb="30">
      <t>ブッケン</t>
    </rPh>
    <rPh sb="31" eb="33">
      <t>バアイ</t>
    </rPh>
    <rPh sb="34" eb="36">
      <t>タテモノ</t>
    </rPh>
    <rPh sb="41" eb="43">
      <t>トウキ</t>
    </rPh>
    <rPh sb="43" eb="45">
      <t>ジコウ</t>
    </rPh>
    <rPh sb="45" eb="48">
      <t>ショウメイショ</t>
    </rPh>
    <rPh sb="49" eb="51">
      <t>ゲンポン</t>
    </rPh>
    <rPh sb="53" eb="55">
      <t>テンプ</t>
    </rPh>
    <phoneticPr fontId="1"/>
  </si>
  <si>
    <t>（注）原本証明が必要な写しについては、申請者（設置者）の代表者名による証明をお願いします。</t>
    <phoneticPr fontId="1"/>
  </si>
  <si>
    <t>－</t>
  </si>
  <si>
    <t>－</t>
    <phoneticPr fontId="1"/>
  </si>
  <si>
    <t>↓実施サービスを選択してください</t>
    <rPh sb="1" eb="3">
      <t>ジッシ</t>
    </rPh>
    <rPh sb="8" eb="10">
      <t>センタク</t>
    </rPh>
    <phoneticPr fontId="1"/>
  </si>
  <si>
    <t>↓多機能の場合、追加</t>
    <rPh sb="1" eb="4">
      <t>タキノウ</t>
    </rPh>
    <rPh sb="5" eb="7">
      <t>バアイ</t>
    </rPh>
    <rPh sb="8" eb="10">
      <t>ツイカ</t>
    </rPh>
    <phoneticPr fontId="1"/>
  </si>
  <si>
    <r>
      <t>新規指定の</t>
    </r>
    <r>
      <rPr>
        <b/>
        <sz val="20"/>
        <color rgb="FFFF0000"/>
        <rFont val="ＭＳ ゴシック"/>
        <family val="3"/>
        <charset val="128"/>
      </rPr>
      <t>事前相談</t>
    </r>
    <r>
      <rPr>
        <b/>
        <sz val="20"/>
        <rFont val="ＭＳ ゴシック"/>
        <family val="3"/>
        <charset val="128"/>
      </rPr>
      <t>に必要な書類の一覧表</t>
    </r>
    <rPh sb="0" eb="2">
      <t>シンキ</t>
    </rPh>
    <rPh sb="2" eb="4">
      <t>シテイ</t>
    </rPh>
    <rPh sb="5" eb="7">
      <t>ジゼン</t>
    </rPh>
    <rPh sb="7" eb="9">
      <t>ソウダン</t>
    </rPh>
    <phoneticPr fontId="1"/>
  </si>
  <si>
    <t>指定申請・更新・変更指定・変更届、「指定申請書(様式第1号)」</t>
    <phoneticPr fontId="1"/>
  </si>
  <si>
    <t>●居宅介護、重度訪問介護
　・介護福祉士、ヘルパー資格証等の写し
●行動援護
　・介護福祉士、ヘルパー資格証等の写し
　・行動援護従業者養成研修修了証明書の写し［受講済の場合］
●同行援護
　・介護福祉士、ヘルパー資格証等の写し
　・同行援護従業者養成研修（一般課程）修了証明書の写し［受講済の場合］
●重度障害者等包括支援　　・相談支援従事者研修修了証書の写し
●生活介護
　・医師の資格を証明する書類の写し（嘱託医配置の場合は「嘱託医の契約書」）
　・看護師等の資格を証明する書類の写し
●就労選択支援（以下のいずれか）
　①就労選択支援員養成研修修了証明書の写し又は
　②障害者の就労支援に関する基礎的研修等の修了証明書の写し
　※②を提出した場合は、令和１０年２月末までに①を提出すること。</t>
    <rPh sb="1" eb="3">
      <t>キョタク</t>
    </rPh>
    <rPh sb="3" eb="5">
      <t>カイゴ</t>
    </rPh>
    <rPh sb="6" eb="8">
      <t>ジュウド</t>
    </rPh>
    <rPh sb="8" eb="10">
      <t>ホウモン</t>
    </rPh>
    <rPh sb="10" eb="12">
      <t>カイゴ</t>
    </rPh>
    <rPh sb="15" eb="17">
      <t>カイゴ</t>
    </rPh>
    <rPh sb="17" eb="20">
      <t>フクシシ</t>
    </rPh>
    <rPh sb="25" eb="27">
      <t>シカク</t>
    </rPh>
    <rPh sb="27" eb="28">
      <t>ショウ</t>
    </rPh>
    <rPh sb="28" eb="29">
      <t>トウ</t>
    </rPh>
    <rPh sb="30" eb="31">
      <t>ウツ</t>
    </rPh>
    <rPh sb="34" eb="36">
      <t>コウドウ</t>
    </rPh>
    <rPh sb="36" eb="38">
      <t>エンゴ</t>
    </rPh>
    <rPh sb="61" eb="63">
      <t>コウドウ</t>
    </rPh>
    <rPh sb="72" eb="74">
      <t>シュウリョウ</t>
    </rPh>
    <rPh sb="74" eb="76">
      <t>ショウメイ</t>
    </rPh>
    <rPh sb="76" eb="77">
      <t>ショ</t>
    </rPh>
    <rPh sb="81" eb="83">
      <t>ジュコウ</t>
    </rPh>
    <rPh sb="83" eb="84">
      <t>ズ</t>
    </rPh>
    <rPh sb="85" eb="87">
      <t>バアイ</t>
    </rPh>
    <rPh sb="90" eb="92">
      <t>ドウコウ</t>
    </rPh>
    <rPh sb="92" eb="94">
      <t>エンゴ</t>
    </rPh>
    <rPh sb="97" eb="99">
      <t>カイゴ</t>
    </rPh>
    <rPh sb="99" eb="102">
      <t>フクシシ</t>
    </rPh>
    <rPh sb="107" eb="109">
      <t>シカク</t>
    </rPh>
    <rPh sb="109" eb="110">
      <t>ショウ</t>
    </rPh>
    <rPh sb="110" eb="111">
      <t>トウ</t>
    </rPh>
    <rPh sb="112" eb="113">
      <t>ウツ</t>
    </rPh>
    <rPh sb="117" eb="119">
      <t>ドウコウ</t>
    </rPh>
    <rPh sb="119" eb="121">
      <t>エンゴ</t>
    </rPh>
    <rPh sb="121" eb="124">
      <t>ジュウギョウシャ</t>
    </rPh>
    <rPh sb="124" eb="126">
      <t>ヨウセイ</t>
    </rPh>
    <rPh sb="126" eb="128">
      <t>ケンシュウ</t>
    </rPh>
    <rPh sb="129" eb="131">
      <t>イッパン</t>
    </rPh>
    <rPh sb="131" eb="133">
      <t>カテイ</t>
    </rPh>
    <rPh sb="134" eb="136">
      <t>シュウリョウ</t>
    </rPh>
    <rPh sb="136" eb="139">
      <t>ショウメイショ</t>
    </rPh>
    <rPh sb="140" eb="141">
      <t>ウツ</t>
    </rPh>
    <rPh sb="143" eb="145">
      <t>ジュコウ</t>
    </rPh>
    <rPh sb="145" eb="146">
      <t>ズ</t>
    </rPh>
    <rPh sb="147" eb="149">
      <t>バアイ</t>
    </rPh>
    <rPh sb="152" eb="154">
      <t>ジュウド</t>
    </rPh>
    <rPh sb="154" eb="157">
      <t>ショウガイシャ</t>
    </rPh>
    <rPh sb="157" eb="158">
      <t>トウ</t>
    </rPh>
    <rPh sb="158" eb="160">
      <t>ホウカツ</t>
    </rPh>
    <rPh sb="160" eb="162">
      <t>シエン</t>
    </rPh>
    <rPh sb="165" eb="167">
      <t>ソウダン</t>
    </rPh>
    <rPh sb="167" eb="169">
      <t>シエン</t>
    </rPh>
    <rPh sb="169" eb="171">
      <t>ジュウジ</t>
    </rPh>
    <rPh sb="172" eb="174">
      <t>ケンシュウ</t>
    </rPh>
    <rPh sb="174" eb="176">
      <t>シュウリョウ</t>
    </rPh>
    <rPh sb="176" eb="177">
      <t>ショウ</t>
    </rPh>
    <rPh sb="177" eb="178">
      <t>ショ</t>
    </rPh>
    <rPh sb="179" eb="180">
      <t>ウツ</t>
    </rPh>
    <rPh sb="183" eb="185">
      <t>セイカツ</t>
    </rPh>
    <rPh sb="185" eb="187">
      <t>カイゴ</t>
    </rPh>
    <rPh sb="190" eb="192">
      <t>イシ</t>
    </rPh>
    <rPh sb="193" eb="195">
      <t>シカク</t>
    </rPh>
    <rPh sb="196" eb="198">
      <t>ショウメイ</t>
    </rPh>
    <rPh sb="200" eb="202">
      <t>ショルイ</t>
    </rPh>
    <rPh sb="203" eb="204">
      <t>ウツ</t>
    </rPh>
    <rPh sb="206" eb="208">
      <t>ショクタク</t>
    </rPh>
    <rPh sb="208" eb="209">
      <t>イ</t>
    </rPh>
    <rPh sb="209" eb="211">
      <t>ハイチ</t>
    </rPh>
    <rPh sb="212" eb="214">
      <t>バアイ</t>
    </rPh>
    <rPh sb="216" eb="218">
      <t>ショクタク</t>
    </rPh>
    <rPh sb="218" eb="219">
      <t>イ</t>
    </rPh>
    <rPh sb="220" eb="223">
      <t>ケイヤクショ</t>
    </rPh>
    <rPh sb="228" eb="231">
      <t>カンゴシ</t>
    </rPh>
    <rPh sb="231" eb="232">
      <t>トウ</t>
    </rPh>
    <rPh sb="233" eb="235">
      <t>シカク</t>
    </rPh>
    <rPh sb="236" eb="238">
      <t>ショウメイ</t>
    </rPh>
    <rPh sb="240" eb="242">
      <t>ショルイ</t>
    </rPh>
    <rPh sb="243" eb="244">
      <t>ウツ</t>
    </rPh>
    <rPh sb="247" eb="249">
      <t>シュウロウ</t>
    </rPh>
    <rPh sb="249" eb="251">
      <t>センタク</t>
    </rPh>
    <rPh sb="251" eb="253">
      <t>シエン</t>
    </rPh>
    <rPh sb="254" eb="256">
      <t>イカ</t>
    </rPh>
    <rPh sb="276" eb="281">
      <t>シュウリョウショウメイショ</t>
    </rPh>
    <rPh sb="282" eb="283">
      <t>ウツ</t>
    </rPh>
    <rPh sb="284" eb="285">
      <t>マタ</t>
    </rPh>
    <rPh sb="306" eb="307">
      <t>トウ</t>
    </rPh>
    <rPh sb="321" eb="323">
      <t>テイシュツ</t>
    </rPh>
    <rPh sb="325" eb="327">
      <t>バアイ</t>
    </rPh>
    <rPh sb="329" eb="331">
      <t>レイワ</t>
    </rPh>
    <rPh sb="333" eb="334">
      <t>ネン</t>
    </rPh>
    <rPh sb="335" eb="336">
      <t>ガツ</t>
    </rPh>
    <rPh sb="336" eb="337">
      <t>マツ</t>
    </rPh>
    <rPh sb="342" eb="344">
      <t>テイシュツ</t>
    </rPh>
    <phoneticPr fontId="1"/>
  </si>
  <si>
    <t>・事業開始年度の計画について作成してください。
・就労選択支援事業については、専用の事業計画書を事前相談時に提出してください。</t>
    <rPh sb="1" eb="3">
      <t>ジギョウ</t>
    </rPh>
    <rPh sb="3" eb="5">
      <t>カイシ</t>
    </rPh>
    <rPh sb="5" eb="7">
      <t>ネンド</t>
    </rPh>
    <rPh sb="8" eb="10">
      <t>ケイカク</t>
    </rPh>
    <rPh sb="14" eb="16">
      <t>サクセイ</t>
    </rPh>
    <rPh sb="25" eb="27">
      <t>シュウロウ</t>
    </rPh>
    <rPh sb="27" eb="29">
      <t>センタク</t>
    </rPh>
    <rPh sb="29" eb="31">
      <t>シエン</t>
    </rPh>
    <rPh sb="31" eb="33">
      <t>ジギョウ</t>
    </rPh>
    <rPh sb="39" eb="41">
      <t>センヨウ</t>
    </rPh>
    <rPh sb="42" eb="44">
      <t>ジギョウ</t>
    </rPh>
    <rPh sb="44" eb="47">
      <t>ケイカクショ</t>
    </rPh>
    <rPh sb="48" eb="50">
      <t>ジゼン</t>
    </rPh>
    <rPh sb="50" eb="52">
      <t>ソウダン</t>
    </rPh>
    <rPh sb="52" eb="53">
      <t>ジ</t>
    </rPh>
    <rPh sb="54" eb="56">
      <t>テイシュツ</t>
    </rPh>
    <phoneticPr fontId="1"/>
  </si>
  <si>
    <t>居室面積、設備備品等一覧</t>
    <phoneticPr fontId="1"/>
  </si>
  <si>
    <t>障害福祉サービス等情報公表システム（ＷＡＭ　ＮＥＴ）への登録（指定日から１か月以内）</t>
    <rPh sb="0" eb="2">
      <t>ショウガイ</t>
    </rPh>
    <rPh sb="2" eb="4">
      <t>フクシ</t>
    </rPh>
    <rPh sb="8" eb="9">
      <t>トウ</t>
    </rPh>
    <rPh sb="9" eb="11">
      <t>ジョウホウ</t>
    </rPh>
    <rPh sb="11" eb="13">
      <t>コウヒョウ</t>
    </rPh>
    <rPh sb="28" eb="30">
      <t>トウロク</t>
    </rPh>
    <rPh sb="31" eb="34">
      <t>シテイビ</t>
    </rPh>
    <rPh sb="38" eb="39">
      <t>ゲツ</t>
    </rPh>
    <rPh sb="39" eb="41">
      <t>イナイ</t>
    </rPh>
    <phoneticPr fontId="1"/>
  </si>
  <si>
    <t>参考様式７
（統一様式）</t>
    <rPh sb="0" eb="2">
      <t>サンコウ</t>
    </rPh>
    <rPh sb="2" eb="4">
      <t>ヨウシキ</t>
    </rPh>
    <rPh sb="7" eb="9">
      <t>トウイツ</t>
    </rPh>
    <rPh sb="9" eb="11">
      <t>ヨウシキ</t>
    </rPh>
    <phoneticPr fontId="1"/>
  </si>
  <si>
    <t>付表
（統一様式）</t>
    <phoneticPr fontId="1"/>
  </si>
  <si>
    <t>別紙様式第１号
（統一様式）</t>
    <rPh sb="0" eb="2">
      <t>ベッシ</t>
    </rPh>
    <rPh sb="4" eb="5">
      <t>ダイ</t>
    </rPh>
    <rPh sb="6" eb="7">
      <t>ゴウ</t>
    </rPh>
    <phoneticPr fontId="1"/>
  </si>
  <si>
    <t>第７号様式</t>
    <phoneticPr fontId="1"/>
  </si>
  <si>
    <t>参考様式１４</t>
    <phoneticPr fontId="1"/>
  </si>
  <si>
    <t>・必ず指定申請前に事前相談を行ってください。</t>
    <phoneticPr fontId="1"/>
  </si>
  <si>
    <t>一般就労移行実績</t>
    <rPh sb="0" eb="2">
      <t>イッパン</t>
    </rPh>
    <rPh sb="2" eb="4">
      <t>シュウロウ</t>
    </rPh>
    <rPh sb="4" eb="6">
      <t>イコウ</t>
    </rPh>
    <rPh sb="6" eb="8">
      <t>ジッセキ</t>
    </rPh>
    <phoneticPr fontId="1"/>
  </si>
  <si>
    <t>参考様式１５</t>
    <phoneticPr fontId="1"/>
  </si>
  <si>
    <t>参考様式３</t>
    <rPh sb="0" eb="2">
      <t>サンコウ</t>
    </rPh>
    <rPh sb="2" eb="4">
      <t>ヨウシキ</t>
    </rPh>
    <phoneticPr fontId="1"/>
  </si>
  <si>
    <t xml:space="preserve">参考様式４
</t>
    <rPh sb="0" eb="2">
      <t>サンコウ</t>
    </rPh>
    <rPh sb="2" eb="4">
      <t>ヨウシキ</t>
    </rPh>
    <phoneticPr fontId="1"/>
  </si>
  <si>
    <t>参考様式１
（統一様式）</t>
    <rPh sb="0" eb="2">
      <t>サンコウ</t>
    </rPh>
    <rPh sb="2" eb="4">
      <t>ヨウシキ</t>
    </rPh>
    <phoneticPr fontId="1"/>
  </si>
  <si>
    <t>参考様式４</t>
    <rPh sb="0" eb="2">
      <t>サンコウ</t>
    </rPh>
    <rPh sb="2" eb="4">
      <t>ヨウシキ</t>
    </rPh>
    <phoneticPr fontId="1"/>
  </si>
  <si>
    <t>参考様式６</t>
    <phoneticPr fontId="1"/>
  </si>
  <si>
    <t>事業計画書</t>
    <phoneticPr fontId="1"/>
  </si>
  <si>
    <t>・申請に係る事業を実施する旨の記載があるものを添付してください。
・市町村が申請する場合は、条例（公報の写し）を添付してください。
・3ヵ月以内に発行したものを添付してください。</t>
    <rPh sb="1" eb="3">
      <t>シンセイ</t>
    </rPh>
    <rPh sb="4" eb="5">
      <t>カカ</t>
    </rPh>
    <rPh sb="6" eb="8">
      <t>ジギョウ</t>
    </rPh>
    <rPh sb="9" eb="11">
      <t>ジッシ</t>
    </rPh>
    <rPh sb="13" eb="14">
      <t>ムネ</t>
    </rPh>
    <rPh sb="15" eb="17">
      <t>キサイ</t>
    </rPh>
    <rPh sb="23" eb="25">
      <t>テンプ</t>
    </rPh>
    <rPh sb="34" eb="37">
      <t>シチョウソン</t>
    </rPh>
    <rPh sb="38" eb="40">
      <t>シンセイ</t>
    </rPh>
    <rPh sb="42" eb="44">
      <t>バアイ</t>
    </rPh>
    <rPh sb="46" eb="48">
      <t>ジョウレイ</t>
    </rPh>
    <rPh sb="49" eb="51">
      <t>コウホウ</t>
    </rPh>
    <rPh sb="52" eb="53">
      <t>ウツ</t>
    </rPh>
    <rPh sb="56" eb="58">
      <t>テンプ</t>
    </rPh>
    <rPh sb="80" eb="82">
      <t>テンプ</t>
    </rPh>
    <phoneticPr fontId="1"/>
  </si>
  <si>
    <t>・サービス管理責任者研修及び相談支援従事者初任者研修［講義］の修了証の写し。
※それぞれ更新期限が過ぎていないか必ずご確認ください。</t>
    <rPh sb="5" eb="7">
      <t>カンリ</t>
    </rPh>
    <rPh sb="7" eb="9">
      <t>セキニン</t>
    </rPh>
    <rPh sb="9" eb="10">
      <t>シャ</t>
    </rPh>
    <rPh sb="10" eb="12">
      <t>ケンシュウ</t>
    </rPh>
    <rPh sb="12" eb="13">
      <t>オヨ</t>
    </rPh>
    <rPh sb="14" eb="16">
      <t>ソウダン</t>
    </rPh>
    <rPh sb="16" eb="18">
      <t>シエン</t>
    </rPh>
    <rPh sb="18" eb="21">
      <t>ジュウジシャ</t>
    </rPh>
    <rPh sb="21" eb="24">
      <t>ショニンシャ</t>
    </rPh>
    <rPh sb="24" eb="26">
      <t>ケンシュウ</t>
    </rPh>
    <rPh sb="27" eb="29">
      <t>コウギ</t>
    </rPh>
    <rPh sb="31" eb="34">
      <t>シュウリョウショウ</t>
    </rPh>
    <rPh sb="35" eb="36">
      <t>ウツ</t>
    </rPh>
    <rPh sb="44" eb="46">
      <t>コウシン</t>
    </rPh>
    <rPh sb="46" eb="48">
      <t>キゲン</t>
    </rPh>
    <rPh sb="49" eb="50">
      <t>ス</t>
    </rPh>
    <rPh sb="56" eb="57">
      <t>カナラ</t>
    </rPh>
    <rPh sb="59" eb="61">
      <t>カクニン</t>
    </rPh>
    <phoneticPr fontId="1"/>
  </si>
  <si>
    <r>
      <t>サービス管理責任者の実務経験証明書</t>
    </r>
    <r>
      <rPr>
        <b/>
        <sz val="12"/>
        <rFont val="ＭＳ ゴシック"/>
        <family val="3"/>
        <charset val="128"/>
      </rPr>
      <t>（</t>
    </r>
    <r>
      <rPr>
        <b/>
        <u/>
        <sz val="12"/>
        <rFont val="ＭＳ ゴシック"/>
        <family val="3"/>
        <charset val="128"/>
      </rPr>
      <t>原本</t>
    </r>
    <r>
      <rPr>
        <b/>
        <sz val="12"/>
        <rFont val="ＭＳ ゴシック"/>
        <family val="3"/>
        <charset val="128"/>
      </rPr>
      <t>）</t>
    </r>
    <rPh sb="4" eb="6">
      <t>カンリ</t>
    </rPh>
    <rPh sb="10" eb="12">
      <t>ジツム</t>
    </rPh>
    <rPh sb="12" eb="14">
      <t>ケイケン</t>
    </rPh>
    <rPh sb="14" eb="17">
      <t>ショウメイショ</t>
    </rPh>
    <rPh sb="18" eb="20">
      <t>ゲンポン</t>
    </rPh>
    <phoneticPr fontId="1"/>
  </si>
  <si>
    <r>
      <t>・相談支援従事者初任者研</t>
    </r>
    <r>
      <rPr>
        <sz val="12"/>
        <color theme="1"/>
        <rFont val="ＭＳ ゴシック"/>
        <family val="3"/>
        <charset val="128"/>
      </rPr>
      <t>修又は相談支援従事者現任研</t>
    </r>
    <r>
      <rPr>
        <sz val="12"/>
        <rFont val="ＭＳ ゴシック"/>
        <family val="3"/>
        <charset val="128"/>
      </rPr>
      <t>修の修了証の写し。</t>
    </r>
    <rPh sb="1" eb="3">
      <t>ソウダン</t>
    </rPh>
    <rPh sb="3" eb="5">
      <t>シエン</t>
    </rPh>
    <rPh sb="5" eb="8">
      <t>ジュウジシャ</t>
    </rPh>
    <rPh sb="8" eb="11">
      <t>ショニンシャ</t>
    </rPh>
    <rPh sb="11" eb="13">
      <t>ケンシュウ</t>
    </rPh>
    <rPh sb="13" eb="14">
      <t>マタ</t>
    </rPh>
    <rPh sb="15" eb="17">
      <t>ソウダン</t>
    </rPh>
    <rPh sb="17" eb="19">
      <t>シエン</t>
    </rPh>
    <rPh sb="19" eb="22">
      <t>ジュウジシャ</t>
    </rPh>
    <rPh sb="22" eb="24">
      <t>ゲンニン</t>
    </rPh>
    <rPh sb="24" eb="26">
      <t>ケンシュウ</t>
    </rPh>
    <rPh sb="27" eb="30">
      <t>シュウリョウショウ</t>
    </rPh>
    <rPh sb="31" eb="32">
      <t>ウツ</t>
    </rPh>
    <phoneticPr fontId="1"/>
  </si>
  <si>
    <r>
      <t>相談支援専門員の実務経験証明書</t>
    </r>
    <r>
      <rPr>
        <b/>
        <u/>
        <sz val="12"/>
        <rFont val="ＭＳ ゴシック"/>
        <family val="3"/>
        <charset val="128"/>
      </rPr>
      <t>（原本）</t>
    </r>
    <rPh sb="0" eb="2">
      <t>ソウダン</t>
    </rPh>
    <rPh sb="2" eb="4">
      <t>シエン</t>
    </rPh>
    <rPh sb="4" eb="7">
      <t>センモンイン</t>
    </rPh>
    <rPh sb="8" eb="10">
      <t>ジツム</t>
    </rPh>
    <rPh sb="10" eb="12">
      <t>ケイケン</t>
    </rPh>
    <rPh sb="12" eb="15">
      <t>ショウメイショ</t>
    </rPh>
    <rPh sb="16" eb="18">
      <t>ゲンポン</t>
    </rPh>
    <phoneticPr fontId="1"/>
  </si>
  <si>
    <t>参考様式９</t>
    <rPh sb="0" eb="2">
      <t>サンコウ</t>
    </rPh>
    <rPh sb="2" eb="4">
      <t>ヨウシキ</t>
    </rPh>
    <phoneticPr fontId="1"/>
  </si>
  <si>
    <t>・複数の根拠条文に該当する事業者（法人）は、条文ごとに届出をする必要があります。
  詳しくは障害福祉課HP内「業務管理体制の整備について」
  https://www.pref.nara.jp/59763.htmをご確認ください。</t>
    <rPh sb="43" eb="44">
      <t>クワ</t>
    </rPh>
    <rPh sb="47" eb="49">
      <t>ショウガイ</t>
    </rPh>
    <rPh sb="49" eb="52">
      <t>フクシカ</t>
    </rPh>
    <rPh sb="54" eb="55">
      <t>ナイ</t>
    </rPh>
    <rPh sb="109" eb="111">
      <t>カクニン</t>
    </rPh>
    <phoneticPr fontId="1"/>
  </si>
  <si>
    <r>
      <rPr>
        <b/>
        <sz val="12"/>
        <color theme="1"/>
        <rFont val="ＭＳ ゴシック"/>
        <family val="3"/>
        <charset val="128"/>
      </rPr>
      <t>指定申請後の手続きになるので注意</t>
    </r>
    <r>
      <rPr>
        <sz val="12"/>
        <color theme="1"/>
        <rFont val="ＭＳ ゴシック"/>
        <family val="3"/>
        <charset val="128"/>
      </rPr>
      <t xml:space="preserve">
指定申請時に記載されたメールアドレスに基づき県で基本情報を入力後、当該メールアドレス宛にＷＡＭ　ＮＥＴより詳細情報を入力する案内が送付されます。
案内に従って入力を行ってください。</t>
    </r>
    <rPh sb="0" eb="2">
      <t>シテイ</t>
    </rPh>
    <rPh sb="2" eb="5">
      <t>シンセイゴ</t>
    </rPh>
    <rPh sb="6" eb="8">
      <t>テツヅ</t>
    </rPh>
    <rPh sb="14" eb="16">
      <t>チュウイ</t>
    </rPh>
    <rPh sb="19" eb="22">
      <t>シンセイジ</t>
    </rPh>
    <rPh sb="23" eb="25">
      <t>キサイ</t>
    </rPh>
    <rPh sb="36" eb="37">
      <t>モト</t>
    </rPh>
    <rPh sb="39" eb="40">
      <t>ケン</t>
    </rPh>
    <rPh sb="41" eb="43">
      <t>キホン</t>
    </rPh>
    <rPh sb="43" eb="45">
      <t>ジョウホウ</t>
    </rPh>
    <rPh sb="46" eb="48">
      <t>ニュウリョク</t>
    </rPh>
    <rPh sb="48" eb="49">
      <t>ゴ</t>
    </rPh>
    <rPh sb="50" eb="52">
      <t>トウガイ</t>
    </rPh>
    <rPh sb="59" eb="60">
      <t>ア</t>
    </rPh>
    <rPh sb="70" eb="72">
      <t>ショウサイ</t>
    </rPh>
    <rPh sb="72" eb="74">
      <t>ジョウホウ</t>
    </rPh>
    <rPh sb="75" eb="77">
      <t>ニュウリョク</t>
    </rPh>
    <rPh sb="79" eb="81">
      <t>アンナイ</t>
    </rPh>
    <rPh sb="82" eb="84">
      <t>ソウフ</t>
    </rPh>
    <rPh sb="90" eb="92">
      <t>アンナイ</t>
    </rPh>
    <rPh sb="93" eb="94">
      <t>シタガ</t>
    </rPh>
    <rPh sb="96" eb="98">
      <t>ニュウリョク</t>
    </rPh>
    <rPh sb="99" eb="100">
      <t>オコナ</t>
    </rPh>
    <phoneticPr fontId="1"/>
  </si>
  <si>
    <t>新規指定の事前相談に必要な書類の一覧表</t>
    <rPh sb="5" eb="7">
      <t>ジゼン</t>
    </rPh>
    <rPh sb="7" eb="9">
      <t>ソウダン</t>
    </rPh>
    <phoneticPr fontId="1"/>
  </si>
  <si>
    <t>－</t>
    <phoneticPr fontId="1"/>
  </si>
  <si>
    <t>誓約書</t>
    <rPh sb="0" eb="3">
      <t>セイヤクショ</t>
    </rPh>
    <phoneticPr fontId="1"/>
  </si>
  <si>
    <t>・勤務する全ての職員について記載してください。</t>
    <rPh sb="1" eb="3">
      <t>キンム</t>
    </rPh>
    <rPh sb="5" eb="6">
      <t>スベ</t>
    </rPh>
    <rPh sb="8" eb="10">
      <t>ショクイン</t>
    </rPh>
    <rPh sb="14" eb="16">
      <t>キサイ</t>
    </rPh>
    <phoneticPr fontId="1"/>
  </si>
  <si>
    <t>参考様式１２
（統一様式）</t>
    <rPh sb="0" eb="2">
      <t>サンコウ</t>
    </rPh>
    <rPh sb="2" eb="4">
      <t>ヨウシキ</t>
    </rPh>
    <rPh sb="8" eb="10">
      <t>トウイツ</t>
    </rPh>
    <rPh sb="10" eb="12">
      <t>ヨウシキ</t>
    </rPh>
    <phoneticPr fontId="1"/>
  </si>
  <si>
    <t>参考様式１３
（統一様式）</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</si>
</sst>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6"/>
      <name val="ＭＳ 明朝"/>
      <family val="1"/>
      <charset val="128"/>
    </font>
    <font>
      <b/>
      <sz val="2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u/>
      <sz val="12"/>
      <name val="ＭＳ ゴシック"/>
      <family val="3"/>
      <charset val="128"/>
    </font>
    <font>
      <u/>
      <sz val="12"/>
      <name val="ＭＳ ゴシック"/>
      <family val="3"/>
      <charset val="128"/>
    </font>
    <font>
      <b/>
      <u/>
      <sz val="11"/>
      <name val="ＭＳ ゴシック"/>
      <family val="3"/>
      <charset val="128"/>
    </font>
    <font>
      <sz val="12"/>
      <color rgb="FFFF0000"/>
      <name val="ＭＳ ゴシック"/>
      <family val="3"/>
      <charset val="128"/>
    </font>
    <font>
      <sz val="12"/>
      <color theme="1"/>
      <name val="ＭＳ ゴシック"/>
      <family val="3"/>
      <charset val="128"/>
    </font>
    <font>
      <sz val="16"/>
      <name val="ＭＳ ゴシック"/>
      <family val="3"/>
      <charset val="128"/>
    </font>
    <font>
      <sz val="16"/>
      <color theme="1"/>
      <name val="ＭＳ ゴシック"/>
      <family val="3"/>
      <charset val="128"/>
    </font>
    <font>
      <b/>
      <sz val="20"/>
      <color rgb="FFFF0000"/>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dotted">
        <color indexed="64"/>
      </left>
      <right style="dotted">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104">
    <xf numFmtId="0" fontId="0" fillId="0" borderId="0" xfId="0"/>
    <xf numFmtId="0" fontId="4" fillId="0" borderId="0" xfId="0" applyFont="1"/>
    <xf numFmtId="0" fontId="4" fillId="0" borderId="0" xfId="0" applyFont="1" applyAlignment="1"/>
    <xf numFmtId="0" fontId="4" fillId="0" borderId="0" xfId="0" applyFont="1" applyAlignment="1">
      <alignment horizontal="left" indent="1"/>
    </xf>
    <xf numFmtId="0" fontId="4" fillId="0" borderId="0" xfId="0" applyFont="1" applyAlignment="1">
      <alignment horizontal="center"/>
    </xf>
    <xf numFmtId="57" fontId="4" fillId="0" borderId="0" xfId="0" applyNumberFormat="1" applyFont="1" applyAlignment="1"/>
    <xf numFmtId="0" fontId="5" fillId="0" borderId="0" xfId="0" applyFont="1" applyFill="1" applyAlignment="1"/>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indent="1"/>
    </xf>
    <xf numFmtId="0" fontId="5" fillId="2" borderId="2" xfId="0" applyFont="1" applyFill="1" applyBorder="1" applyAlignment="1">
      <alignment horizontal="center" vertical="top" textRotation="255" shrinkToFit="1"/>
    </xf>
    <xf numFmtId="0" fontId="5" fillId="2" borderId="3" xfId="0" applyFont="1" applyFill="1" applyBorder="1" applyAlignment="1">
      <alignment horizontal="center" vertical="top" textRotation="255" shrinkToFit="1"/>
    </xf>
    <xf numFmtId="0" fontId="5" fillId="2" borderId="4" xfId="0" applyFont="1" applyFill="1" applyBorder="1" applyAlignment="1">
      <alignment horizontal="center" vertical="top" textRotation="255" shrinkToFit="1"/>
    </xf>
    <xf numFmtId="0" fontId="5" fillId="2" borderId="1" xfId="0" applyFont="1" applyFill="1" applyBorder="1" applyAlignment="1">
      <alignment horizontal="center" vertical="top" textRotation="255" shrinkToFit="1"/>
    </xf>
    <xf numFmtId="0" fontId="5" fillId="0" borderId="0" xfId="0" applyFont="1" applyFill="1" applyAlignment="1">
      <alignment vertical="top" textRotation="255" wrapText="1"/>
    </xf>
    <xf numFmtId="0" fontId="5" fillId="0" borderId="0" xfId="0" applyFont="1" applyFill="1" applyAlignment="1">
      <alignment wrapText="1"/>
    </xf>
    <xf numFmtId="0" fontId="5" fillId="0" borderId="1" xfId="0" applyFont="1" applyFill="1" applyBorder="1" applyAlignment="1">
      <alignment horizontal="center" vertical="center" textRotation="255"/>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inden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Alignment="1">
      <alignment vertical="center"/>
    </xf>
    <xf numFmtId="0" fontId="5" fillId="0" borderId="0" xfId="0" applyFont="1" applyFill="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left" vertical="center" indent="1"/>
    </xf>
    <xf numFmtId="0" fontId="5" fillId="0" borderId="1" xfId="0" applyFont="1" applyBorder="1" applyAlignment="1">
      <alignment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4" fillId="0" borderId="0" xfId="0" applyFont="1" applyBorder="1" applyAlignment="1"/>
    <xf numFmtId="0" fontId="4" fillId="0" borderId="0" xfId="0" applyFont="1" applyAlignment="1">
      <alignment wrapText="1"/>
    </xf>
    <xf numFmtId="0" fontId="4" fillId="0" borderId="0" xfId="0" applyFont="1" applyAlignment="1">
      <alignment vertical="center"/>
    </xf>
    <xf numFmtId="0" fontId="9"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12" fillId="0" borderId="0" xfId="0" applyFont="1" applyAlignment="1">
      <alignment vertical="center"/>
    </xf>
    <xf numFmtId="0" fontId="12" fillId="0" borderId="0" xfId="0" applyFont="1" applyFill="1" applyAlignment="1">
      <alignment wrapText="1"/>
    </xf>
    <xf numFmtId="0" fontId="12" fillId="2" borderId="0" xfId="0" applyFont="1" applyFill="1" applyBorder="1" applyAlignment="1">
      <alignment horizontal="center" vertical="center" shrinkToFit="1"/>
    </xf>
    <xf numFmtId="0" fontId="11" fillId="2" borderId="1" xfId="0" applyFont="1" applyFill="1" applyBorder="1" applyAlignment="1">
      <alignment horizontal="center" vertical="top" textRotation="255" shrinkToFit="1"/>
    </xf>
    <xf numFmtId="0" fontId="11"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5" fillId="3" borderId="1"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4" fillId="0" borderId="0" xfId="0" applyFont="1" applyAlignment="1">
      <alignment horizontal="left" vertical="center" wrapText="1"/>
    </xf>
    <xf numFmtId="0" fontId="3" fillId="0" borderId="0" xfId="0" applyFont="1" applyAlignment="1"/>
    <xf numFmtId="0" fontId="15" fillId="0" borderId="0" xfId="0" applyFont="1" applyFill="1" applyAlignment="1"/>
    <xf numFmtId="0" fontId="16" fillId="0" borderId="0" xfId="0" applyFont="1" applyFill="1" applyAlignment="1"/>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6" fillId="0" borderId="0" xfId="0" applyFont="1" applyFill="1" applyBorder="1" applyAlignment="1"/>
    <xf numFmtId="0" fontId="5" fillId="0" borderId="9"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xf>
    <xf numFmtId="0" fontId="5" fillId="0" borderId="1" xfId="0" applyFont="1" applyBorder="1" applyAlignment="1">
      <alignment horizontal="left" vertical="center"/>
    </xf>
    <xf numFmtId="0" fontId="5" fillId="0" borderId="15" xfId="0" applyFont="1" applyFill="1" applyBorder="1" applyAlignment="1">
      <alignment vertical="center" wrapText="1"/>
    </xf>
    <xf numFmtId="0" fontId="5" fillId="0" borderId="2" xfId="0" applyFont="1" applyFill="1" applyBorder="1" applyAlignment="1">
      <alignment horizontal="left" vertical="center" shrinkToFit="1"/>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xf>
    <xf numFmtId="0" fontId="5" fillId="0" borderId="0" xfId="0" applyFont="1" applyFill="1" applyBorder="1" applyAlignment="1">
      <alignment vertical="top" textRotation="255" wrapText="1"/>
    </xf>
    <xf numFmtId="0" fontId="5" fillId="0" borderId="6"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vertical="center"/>
    </xf>
    <xf numFmtId="0" fontId="11" fillId="0" borderId="5" xfId="0" applyFont="1" applyFill="1" applyBorder="1" applyAlignment="1">
      <alignment horizontal="left" vertical="center"/>
    </xf>
    <xf numFmtId="0" fontId="11" fillId="0" borderId="5" xfId="0" applyFont="1" applyFill="1" applyBorder="1" applyAlignment="1">
      <alignment vertical="center"/>
    </xf>
    <xf numFmtId="0" fontId="11" fillId="0" borderId="15" xfId="0" applyFont="1" applyFill="1" applyBorder="1" applyAlignment="1">
      <alignment horizontal="center" vertical="center"/>
    </xf>
    <xf numFmtId="0" fontId="11" fillId="0" borderId="15" xfId="0" applyFont="1" applyFill="1" applyBorder="1" applyAlignment="1">
      <alignment vertical="center" wrapText="1"/>
    </xf>
    <xf numFmtId="0" fontId="11" fillId="0" borderId="1" xfId="0" applyFont="1" applyBorder="1" applyAlignment="1">
      <alignment vertical="center" wrapText="1"/>
    </xf>
    <xf numFmtId="0" fontId="5" fillId="0" borderId="1" xfId="0" applyFont="1" applyFill="1" applyBorder="1" applyAlignment="1">
      <alignment vertical="center" shrinkToFit="1"/>
    </xf>
    <xf numFmtId="0" fontId="5" fillId="0" borderId="2" xfId="0" applyFont="1" applyFill="1" applyBorder="1" applyAlignment="1">
      <alignment horizontal="left" vertical="center" wrapText="1" shrinkToFit="1"/>
    </xf>
    <xf numFmtId="0" fontId="4"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center"/>
    </xf>
    <xf numFmtId="0" fontId="5" fillId="0" borderId="14" xfId="0" applyFont="1" applyBorder="1" applyAlignment="1">
      <alignment horizontal="left" vertical="center"/>
    </xf>
    <xf numFmtId="0" fontId="5" fillId="0" borderId="5" xfId="0" applyFont="1" applyFill="1" applyBorder="1" applyAlignment="1">
      <alignment vertical="center" wrapText="1"/>
    </xf>
    <xf numFmtId="0" fontId="5" fillId="0" borderId="9" xfId="0" applyFont="1" applyFill="1" applyBorder="1" applyAlignment="1">
      <alignment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vertical="center"/>
    </xf>
    <xf numFmtId="0" fontId="5" fillId="0" borderId="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tabSelected="1" view="pageBreakPreview" zoomScale="96" zoomScaleNormal="59" zoomScaleSheetLayoutView="96" workbookViewId="0">
      <pane xSplit="4" ySplit="4" topLeftCell="E11" activePane="bottomRight" state="frozen"/>
      <selection pane="topRight" activeCell="E1" sqref="E1"/>
      <selection pane="bottomLeft" activeCell="A5" sqref="A5"/>
      <selection pane="bottomRight" activeCell="C5" sqref="C5"/>
    </sheetView>
  </sheetViews>
  <sheetFormatPr defaultRowHeight="18.75" x14ac:dyDescent="0.15"/>
  <cols>
    <col min="1" max="1" width="3.625" style="2" customWidth="1"/>
    <col min="2" max="2" width="4.25" style="46" bestFit="1" customWidth="1"/>
    <col min="3" max="3" width="39.5" style="45" customWidth="1"/>
    <col min="4" max="4" width="20.625" style="3" bestFit="1" customWidth="1"/>
    <col min="5" max="8" width="16.25" style="4" customWidth="1"/>
    <col min="9" max="9" width="99.125" style="45" customWidth="1"/>
    <col min="10" max="10" width="2.875" style="1" customWidth="1"/>
    <col min="11" max="11" width="9" style="1"/>
    <col min="12" max="12" width="31.875" style="52" customWidth="1"/>
    <col min="13" max="16384" width="9" style="1"/>
  </cols>
  <sheetData>
    <row r="1" spans="1:12" ht="24" x14ac:dyDescent="0.25">
      <c r="A1" s="96" t="s">
        <v>118</v>
      </c>
      <c r="B1" s="96"/>
      <c r="C1" s="96"/>
      <c r="D1" s="96"/>
      <c r="E1" s="96"/>
      <c r="F1" s="96"/>
      <c r="G1" s="96"/>
      <c r="H1" s="96"/>
      <c r="I1" s="96"/>
    </row>
    <row r="2" spans="1:12" s="2" customFormat="1" ht="10.5" customHeight="1" x14ac:dyDescent="0.15">
      <c r="B2" s="46"/>
      <c r="D2" s="3"/>
      <c r="E2" s="4"/>
      <c r="F2" s="4"/>
      <c r="G2" s="4"/>
      <c r="H2" s="4"/>
      <c r="I2" s="5"/>
      <c r="L2" s="52"/>
    </row>
    <row r="3" spans="1:12" s="2" customFormat="1" ht="40.5" x14ac:dyDescent="0.15">
      <c r="B3" s="97" t="s">
        <v>84</v>
      </c>
      <c r="C3" s="97"/>
      <c r="D3" s="3"/>
      <c r="E3" s="65" t="s">
        <v>116</v>
      </c>
      <c r="F3" s="65" t="s">
        <v>117</v>
      </c>
      <c r="G3" s="65" t="s">
        <v>117</v>
      </c>
      <c r="H3" s="65" t="s">
        <v>117</v>
      </c>
      <c r="L3" s="52"/>
    </row>
    <row r="4" spans="1:12" s="15" customFormat="1" ht="30" x14ac:dyDescent="0.2">
      <c r="A4" s="6"/>
      <c r="B4" s="7" t="s">
        <v>3</v>
      </c>
      <c r="C4" s="8" t="s">
        <v>4</v>
      </c>
      <c r="D4" s="9" t="s">
        <v>5</v>
      </c>
      <c r="E4" s="63" t="s">
        <v>51</v>
      </c>
      <c r="F4" s="64"/>
      <c r="G4" s="64"/>
      <c r="H4" s="64"/>
      <c r="I4" s="8" t="s">
        <v>16</v>
      </c>
      <c r="J4" s="14"/>
      <c r="L4" s="53"/>
    </row>
    <row r="5" spans="1:12" s="15" customFormat="1" ht="41.25" customHeight="1" x14ac:dyDescent="0.15">
      <c r="A5" s="6"/>
      <c r="B5" s="16">
        <v>1</v>
      </c>
      <c r="C5" s="17" t="str">
        <f>+事前相談書類一覧!C5</f>
        <v>事前相談シート
事業概要（就労継続支援のみ）</v>
      </c>
      <c r="D5" s="17" t="str">
        <f>+事前相談書類一覧!D5</f>
        <v>事前相談シート</v>
      </c>
      <c r="E5" s="19" t="str">
        <f>+IFERROR(HLOOKUP($E$4,事前相談書類一覧!$E$4:$W$18,2,FALSE),"－")</f>
        <v>○</v>
      </c>
      <c r="F5" s="19" t="str">
        <f>+IFERROR(HLOOKUP($F$4,事前相談書類一覧!$E$4:$W$18,2,FALSE),"－")</f>
        <v>－</v>
      </c>
      <c r="G5" s="19" t="str">
        <f>+IFERROR(HLOOKUP($G$4,事前相談書類一覧!$E$4:$W$18,2,FALSE),"－")</f>
        <v>－</v>
      </c>
      <c r="H5" s="19" t="str">
        <f>+IFERROR(HLOOKUP($H$4,事前相談書類一覧!$E$4:$W$18,2,FALSE),"－")</f>
        <v>－</v>
      </c>
      <c r="I5" s="93" t="str">
        <f>+事前相談書類一覧!X5</f>
        <v>・必ず指定申請前に事前相談を行ってください。</v>
      </c>
      <c r="J5" s="14"/>
      <c r="L5" s="54" t="s">
        <v>41</v>
      </c>
    </row>
    <row r="6" spans="1:12" s="33" customFormat="1" ht="30.75" customHeight="1" x14ac:dyDescent="0.15">
      <c r="A6" s="32"/>
      <c r="B6" s="19">
        <v>6</v>
      </c>
      <c r="C6" s="17" t="str">
        <f>+事前相談書類一覧!C6</f>
        <v>従業者等の勤務体制及び勤務形態一覧表</v>
      </c>
      <c r="D6" s="17" t="str">
        <f>+事前相談書類一覧!D6</f>
        <v>参考様式１
（統一様式）</v>
      </c>
      <c r="E6" s="19" t="str">
        <f>+IFERROR(HLOOKUP($E$4,事前相談書類一覧!$E$4:$W$18,3,FALSE),"－")</f>
        <v>○</v>
      </c>
      <c r="F6" s="19" t="str">
        <f>+IFERROR(HLOOKUP($F$4,事前相談書類一覧!$E$4:$W$18,3,FALSE),"－")</f>
        <v>－</v>
      </c>
      <c r="G6" s="19" t="str">
        <f>+IFERROR(HLOOKUP($G$4,事前相談書類一覧!$E$4:$W$18,3,FALSE),"－")</f>
        <v>－</v>
      </c>
      <c r="H6" s="19" t="str">
        <f>+IFERROR(HLOOKUP($H$4,事前相談書類一覧!$E$4:$W$18,3,FALSE),"－")</f>
        <v>－</v>
      </c>
      <c r="I6" s="93" t="str">
        <f>+事前相談書類一覧!X6</f>
        <v>・勤務する全ての職員について記載してください。</v>
      </c>
      <c r="L6" s="54" t="s">
        <v>42</v>
      </c>
    </row>
    <row r="7" spans="1:12" s="15" customFormat="1" ht="30.75" customHeight="1" x14ac:dyDescent="0.15">
      <c r="A7" s="6"/>
      <c r="B7" s="19">
        <v>9</v>
      </c>
      <c r="C7" s="17" t="str">
        <f>+事前相談書類一覧!C7</f>
        <v>管理者の経歴書</v>
      </c>
      <c r="D7" s="17" t="str">
        <f>+事前相談書類一覧!D7</f>
        <v>参考様式３</v>
      </c>
      <c r="E7" s="19" t="str">
        <f>+IFERROR(HLOOKUP($E$4,事前相談書類一覧!$E$4:$W$18,4,FALSE),"－")</f>
        <v>○</v>
      </c>
      <c r="F7" s="19" t="str">
        <f>+IFERROR(HLOOKUP($F$4,事前相談書類一覧!$E$4:$W$18,4,FALSE),"－")</f>
        <v>－</v>
      </c>
      <c r="G7" s="19" t="str">
        <f>+IFERROR(HLOOKUP($G$4,事前相談書類一覧!$E$4:$W$18,4,FALSE),"－")</f>
        <v>－</v>
      </c>
      <c r="H7" s="19" t="str">
        <f>+IFERROR(HLOOKUP($H$4,事前相談書類一覧!$E$4:$W$18,4,FALSE),"－")</f>
        <v>－</v>
      </c>
      <c r="I7" s="93" t="str">
        <f>+事前相談書類一覧!X7</f>
        <v>・当該事業に関する資格を有する場合は、併せて記載してください。</v>
      </c>
      <c r="L7" s="54" t="s">
        <v>43</v>
      </c>
    </row>
    <row r="8" spans="1:12" s="15" customFormat="1" ht="30.75" customHeight="1" x14ac:dyDescent="0.15">
      <c r="A8" s="6"/>
      <c r="B8" s="19">
        <v>13</v>
      </c>
      <c r="C8" s="17" t="str">
        <f>+事前相談書類一覧!C8</f>
        <v>サービス管理責任者の経歴書</v>
      </c>
      <c r="D8" s="17" t="str">
        <f>+事前相談書類一覧!D8</f>
        <v>参考様式３</v>
      </c>
      <c r="E8" s="19" t="str">
        <f>+IFERROR(HLOOKUP($E$4,事前相談書類一覧!$E$4:$W$18,5,FALSE),"－")</f>
        <v>－</v>
      </c>
      <c r="F8" s="19" t="str">
        <f>+IFERROR(HLOOKUP($F$4,事前相談書類一覧!$E$4:$W$18,5,FALSE),"－")</f>
        <v>－</v>
      </c>
      <c r="G8" s="19" t="str">
        <f>+IFERROR(HLOOKUP($G$4,事前相談書類一覧!$E$4:$W$18,5,FALSE),"－")</f>
        <v>－</v>
      </c>
      <c r="H8" s="19" t="str">
        <f>+IFERROR(HLOOKUP($H$4,事前相談書類一覧!$E$4:$W$18,5,FALSE),"－")</f>
        <v>－</v>
      </c>
      <c r="I8" s="93" t="str">
        <f>+事前相談書類一覧!X8</f>
        <v>・当該事業に関する資格を有する場合は、併せて記載してください。</v>
      </c>
      <c r="L8" s="54" t="s">
        <v>44</v>
      </c>
    </row>
    <row r="9" spans="1:12" s="15" customFormat="1" ht="108.75" customHeight="1" x14ac:dyDescent="0.15">
      <c r="A9" s="6"/>
      <c r="B9" s="19">
        <v>14</v>
      </c>
      <c r="C9" s="17" t="str">
        <f>+事前相談書類一覧!C9</f>
        <v>サービス管理責任者の資格を証明するものの写し</v>
      </c>
      <c r="D9" s="17" t="str">
        <f>+事前相談書類一覧!D9</f>
        <v/>
      </c>
      <c r="E9" s="19" t="str">
        <f>+IFERROR(HLOOKUP($E$4,事前相談書類一覧!$E$4:$W$18,6,FALSE),"－")</f>
        <v>－</v>
      </c>
      <c r="F9" s="19" t="str">
        <f>+IFERROR(HLOOKUP($F$4,事前相談書類一覧!$E$4:$W$18,6,FALSE),"－")</f>
        <v>－</v>
      </c>
      <c r="G9" s="19" t="str">
        <f>+IFERROR(HLOOKUP($G$4,事前相談書類一覧!$E$4:$W$18,6,FALSE),"－")</f>
        <v>－</v>
      </c>
      <c r="H9" s="19" t="str">
        <f>+IFERROR(HLOOKUP($H$4,事前相談書類一覧!$E$4:$W$18,6,FALSE),"－")</f>
        <v>－</v>
      </c>
      <c r="I9" s="93" t="str">
        <f>+事前相談書類一覧!X9</f>
        <v>・サービス管理責任者研修及び相談支援従事者初任者研修［講義］の修了証の写し。
※それぞれ更新期限が過ぎていないか必ずご確認ください。</v>
      </c>
      <c r="L9" s="54" t="s">
        <v>6</v>
      </c>
    </row>
    <row r="10" spans="1:12" s="15" customFormat="1" ht="30" customHeight="1" x14ac:dyDescent="0.15">
      <c r="A10" s="6"/>
      <c r="B10" s="19">
        <v>15</v>
      </c>
      <c r="C10" s="17" t="str">
        <f>+事前相談書類一覧!C10</f>
        <v>サービス管理責任者の実務経験証明書（原本）</v>
      </c>
      <c r="D10" s="17" t="str">
        <f>+事前相談書類一覧!D10</f>
        <v xml:space="preserve">参考様式４
</v>
      </c>
      <c r="E10" s="19" t="str">
        <f>+IFERROR(HLOOKUP($E$4,事前相談書類一覧!$E$4:$W$18,7,FALSE),"－")</f>
        <v>－</v>
      </c>
      <c r="F10" s="19" t="str">
        <f>+IFERROR(HLOOKUP($F$4,事前相談書類一覧!$E$4:$W$18,7,FALSE),"－")</f>
        <v>－</v>
      </c>
      <c r="G10" s="19" t="str">
        <f>+IFERROR(HLOOKUP($G$4,事前相談書類一覧!$E$4:$W$18,7,FALSE),"－")</f>
        <v>－</v>
      </c>
      <c r="H10" s="19" t="str">
        <f>+IFERROR(HLOOKUP($H$4,事前相談書類一覧!$E$4:$W$18,7,FALSE),"－")</f>
        <v>－</v>
      </c>
      <c r="I10" s="93" t="str">
        <f>+事前相談書類一覧!X10</f>
        <v/>
      </c>
      <c r="L10" s="54" t="s">
        <v>9</v>
      </c>
    </row>
    <row r="11" spans="1:12" s="15" customFormat="1" ht="41.25" customHeight="1" x14ac:dyDescent="0.15">
      <c r="A11" s="6"/>
      <c r="B11" s="19">
        <v>16</v>
      </c>
      <c r="C11" s="17" t="str">
        <f>+事前相談書類一覧!C11</f>
        <v>相談支援専門員の経歴書</v>
      </c>
      <c r="D11" s="17" t="str">
        <f>+事前相談書類一覧!D11</f>
        <v>参考様式３</v>
      </c>
      <c r="E11" s="19" t="str">
        <f>+IFERROR(HLOOKUP($E$4,事前相談書類一覧!$E$4:$W$18,8,FALSE),"－")</f>
        <v>○</v>
      </c>
      <c r="F11" s="19" t="str">
        <f>+IFERROR(HLOOKUP($F$4,事前相談書類一覧!$E$4:$W$18,8,FALSE),"－")</f>
        <v>－</v>
      </c>
      <c r="G11" s="19" t="str">
        <f>+IFERROR(HLOOKUP($G$4,事前相談書類一覧!$E$4:$W$18,8,FALSE),"－")</f>
        <v>－</v>
      </c>
      <c r="H11" s="19" t="str">
        <f>+IFERROR(HLOOKUP($H$4,事前相談書類一覧!$E$4:$W$18,8,FALSE),"－")</f>
        <v>－</v>
      </c>
      <c r="I11" s="93" t="str">
        <f>+事前相談書類一覧!X11</f>
        <v>・当該事業に関する資格を有する場合は、併せて記載してください。</v>
      </c>
      <c r="L11" s="54" t="s">
        <v>10</v>
      </c>
    </row>
    <row r="12" spans="1:12" s="15" customFormat="1" ht="30" customHeight="1" x14ac:dyDescent="0.15">
      <c r="A12" s="6"/>
      <c r="B12" s="19">
        <v>17</v>
      </c>
      <c r="C12" s="17" t="str">
        <f>+事前相談書類一覧!C12</f>
        <v>相談支援専門員の資格を証明するものの写し</v>
      </c>
      <c r="D12" s="17" t="str">
        <f>+事前相談書類一覧!D12</f>
        <v/>
      </c>
      <c r="E12" s="19" t="str">
        <f>+IFERROR(HLOOKUP($E$4,事前相談書類一覧!$E$4:$W$18,9,FALSE),"－")</f>
        <v>○</v>
      </c>
      <c r="F12" s="19" t="str">
        <f>+IFERROR(HLOOKUP($F$4,事前相談書類一覧!$E$4:$W$18,9,FALSE),"－")</f>
        <v>－</v>
      </c>
      <c r="G12" s="19" t="str">
        <f>+IFERROR(HLOOKUP($G$4,事前相談書類一覧!$E$4:$W$18,9,FALSE),"－")</f>
        <v>－</v>
      </c>
      <c r="H12" s="19" t="str">
        <f>+IFERROR(HLOOKUP($H$4,事前相談書類一覧!$E$4:$W$18,9,FALSE),"－")</f>
        <v>－</v>
      </c>
      <c r="I12" s="93" t="str">
        <f>+事前相談書類一覧!X12</f>
        <v>・相談支援従事者初任者研修又は相談支援従事者現任研修の修了証の写し。</v>
      </c>
      <c r="L12" s="54" t="s">
        <v>11</v>
      </c>
    </row>
    <row r="13" spans="1:12" s="15" customFormat="1" ht="41.25" customHeight="1" x14ac:dyDescent="0.15">
      <c r="A13" s="6"/>
      <c r="B13" s="19">
        <v>18</v>
      </c>
      <c r="C13" s="17" t="str">
        <f>+事前相談書類一覧!C13</f>
        <v>相談支援専門員の実務経験証明書（原本）</v>
      </c>
      <c r="D13" s="17" t="str">
        <f>+事前相談書類一覧!D13</f>
        <v>参考様式３</v>
      </c>
      <c r="E13" s="19" t="str">
        <f>+IFERROR(HLOOKUP($E$4,事前相談書類一覧!$E$4:$W$18,10,FALSE),"－")</f>
        <v>○</v>
      </c>
      <c r="F13" s="19" t="str">
        <f>+IFERROR(HLOOKUP($F$4,事前相談書類一覧!$E$4:$W$18,10,FALSE),"－")</f>
        <v>－</v>
      </c>
      <c r="G13" s="19" t="str">
        <f>+IFERROR(HLOOKUP($G$4,事前相談書類一覧!$E$4:$W$18,10,FALSE),"－")</f>
        <v>－</v>
      </c>
      <c r="H13" s="19" t="str">
        <f>+IFERROR(HLOOKUP($H$4,事前相談書類一覧!$E$4:$W$18,10,FALSE),"－")</f>
        <v>－</v>
      </c>
      <c r="I13" s="93" t="str">
        <f>+事前相談書類一覧!X13</f>
        <v/>
      </c>
      <c r="L13" s="54" t="s">
        <v>22</v>
      </c>
    </row>
    <row r="14" spans="1:12" s="15" customFormat="1" ht="80.25" customHeight="1" x14ac:dyDescent="0.15">
      <c r="A14" s="6"/>
      <c r="B14" s="19">
        <v>21</v>
      </c>
      <c r="C14" s="17" t="str">
        <f>+事前相談書類一覧!C14</f>
        <v>平面図</v>
      </c>
      <c r="D14" s="17" t="str">
        <f>+事前相談書類一覧!D14</f>
        <v>参考様式５</v>
      </c>
      <c r="E14" s="19" t="str">
        <f>+IFERROR(HLOOKUP($E$4,事前相談書類一覧!$E$4:$W$18,11,FALSE),"－")</f>
        <v>○</v>
      </c>
      <c r="F14" s="19" t="str">
        <f>+IFERROR(HLOOKUP($F$4,事前相談書類一覧!$E$4:$W$18,11,FALSE),"－")</f>
        <v>－</v>
      </c>
      <c r="G14" s="19" t="str">
        <f>+IFERROR(HLOOKUP($G$4,事前相談書類一覧!$E$4:$W$18,11,FALSE),"－")</f>
        <v>－</v>
      </c>
      <c r="H14" s="19" t="str">
        <f>+IFERROR(HLOOKUP($H$4,事前相談書類一覧!$E$4:$W$18,11,FALSE),"－")</f>
        <v>－</v>
      </c>
      <c r="I14" s="93" t="str">
        <f>+事前相談書類一覧!X14</f>
        <v>・各部屋の面積は内法で記載してください。
・共同生活援助の居室の面積は、収納設備等を除き、内法で7.43平方メートル以上としてください。</v>
      </c>
      <c r="L14" s="54" t="s">
        <v>21</v>
      </c>
    </row>
    <row r="15" spans="1:12" s="15" customFormat="1" ht="80.25" customHeight="1" x14ac:dyDescent="0.15">
      <c r="A15" s="6"/>
      <c r="B15" s="79">
        <v>23</v>
      </c>
      <c r="C15" s="17" t="str">
        <f>+事前相談書類一覧!C15</f>
        <v>居室面積、設備備品等一覧</v>
      </c>
      <c r="D15" s="17" t="str">
        <f>+事前相談書類一覧!D15</f>
        <v>参考様式６</v>
      </c>
      <c r="E15" s="19" t="str">
        <f>+IFERROR(HLOOKUP($E$4,事前相談書類一覧!$E$4:$W$18,12,FALSE),"－")</f>
        <v>－</v>
      </c>
      <c r="F15" s="19" t="str">
        <f>+IFERROR(HLOOKUP($F$4,事前相談書類一覧!$E$4:$W$18,12,FALSE),"－")</f>
        <v>－</v>
      </c>
      <c r="G15" s="19" t="str">
        <f>+IFERROR(HLOOKUP($G$4,事前相談書類一覧!$E$4:$W$18,12,FALSE),"－")</f>
        <v>－</v>
      </c>
      <c r="H15" s="19" t="str">
        <f>+IFERROR(HLOOKUP($H$4,事前相談書類一覧!$E$4:$W$18,12,FALSE),"－")</f>
        <v>－</v>
      </c>
      <c r="I15" s="93" t="str">
        <f>+事前相談書類一覧!X15</f>
        <v>・各部屋の面積は内法で記載してください。
・共同生活援助の居室の面積は、収納設備等を除き、内法で7.43平方メートル以上としてください。</v>
      </c>
      <c r="L15" s="54" t="s">
        <v>101</v>
      </c>
    </row>
    <row r="16" spans="1:12" s="15" customFormat="1" ht="80.25" customHeight="1" x14ac:dyDescent="0.15">
      <c r="A16" s="6"/>
      <c r="B16" s="19">
        <v>30</v>
      </c>
      <c r="C16" s="17" t="str">
        <f>+事前相談書類一覧!C16</f>
        <v>建築物関連法令確認記録報告書</v>
      </c>
      <c r="D16" s="17" t="str">
        <f>+事前相談書類一覧!D16</f>
        <v>参考様式１０</v>
      </c>
      <c r="E16" s="19" t="str">
        <f>+IFERROR(HLOOKUP($E$4,事前相談書類一覧!$E$4:$W$18,13,FALSE),"－")</f>
        <v>－</v>
      </c>
      <c r="F16" s="19" t="str">
        <f>+IFERROR(HLOOKUP($F$4,事前相談書類一覧!$E$4:$W$18,13,FALSE),"－")</f>
        <v>－</v>
      </c>
      <c r="G16" s="19" t="str">
        <f>+IFERROR(HLOOKUP($G$4,事前相談書類一覧!$E$4:$W$18,13,FALSE),"－")</f>
        <v>－</v>
      </c>
      <c r="H16" s="19" t="str">
        <f>+IFERROR(HLOOKUP($H$4,事前相談書類一覧!$E$4:$W$18,13,FALSE),"－")</f>
        <v>－</v>
      </c>
      <c r="I16" s="93" t="str">
        <f>+事前相談書類一覧!X16</f>
        <v>・関連法令に適合していることを関係機関に確認のうえ、対応状況等を記載するとともに、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v>
      </c>
      <c r="L16" s="54" t="s">
        <v>101</v>
      </c>
    </row>
    <row r="17" spans="1:12" s="15" customFormat="1" ht="80.25" customHeight="1" x14ac:dyDescent="0.15">
      <c r="A17" s="6"/>
      <c r="B17" s="19">
        <v>32</v>
      </c>
      <c r="C17" s="17" t="str">
        <f>+事前相談書類一覧!C17</f>
        <v>事業計画書</v>
      </c>
      <c r="D17" s="17" t="str">
        <f>+事前相談書類一覧!D17</f>
        <v>参考様式１１</v>
      </c>
      <c r="E17" s="19" t="str">
        <f>+IFERROR(HLOOKUP($E$4,事前相談書類一覧!$E$4:$W$18,14,FALSE),"－")</f>
        <v>－</v>
      </c>
      <c r="F17" s="19" t="str">
        <f>+IFERROR(HLOOKUP($F$4,事前相談書類一覧!$E$4:$W$18,14,FALSE),"－")</f>
        <v>－</v>
      </c>
      <c r="G17" s="19" t="str">
        <f>+IFERROR(HLOOKUP($G$4,事前相談書類一覧!$E$4:$W$18,14,FALSE),"－")</f>
        <v>－</v>
      </c>
      <c r="H17" s="19" t="str">
        <f>+IFERROR(HLOOKUP($H$4,事前相談書類一覧!$E$4:$W$18,14,FALSE),"－")</f>
        <v>－</v>
      </c>
      <c r="I17" s="93" t="str">
        <f>+事前相談書類一覧!X17</f>
        <v>・事業開始年度の計画について作成してください。
・就労選択支援事業については、専用の事業計画書を事前相談時に提出してください。</v>
      </c>
      <c r="L17" s="62" t="s">
        <v>102</v>
      </c>
    </row>
    <row r="18" spans="1:12" s="15" customFormat="1" ht="57.75" customHeight="1" x14ac:dyDescent="0.15">
      <c r="A18" s="6"/>
      <c r="B18" s="19">
        <v>37</v>
      </c>
      <c r="C18" s="17" t="str">
        <f>+事前相談書類一覧!C18</f>
        <v>一般就労移行実績</v>
      </c>
      <c r="D18" s="17" t="str">
        <f>+事前相談書類一覧!D18</f>
        <v>参考様式１５</v>
      </c>
      <c r="E18" s="19" t="str">
        <f>+IFERROR(HLOOKUP($E$4,事前相談書類一覧!$E$4:$W$18,15,FALSE),"－")</f>
        <v>－</v>
      </c>
      <c r="F18" s="19" t="str">
        <f>+IFERROR(HLOOKUP($F$4,事前相談書類一覧!$E$4:$W$18,15,FALSE),"－")</f>
        <v>－</v>
      </c>
      <c r="G18" s="19" t="str">
        <f>+IFERROR(HLOOKUP($G$4,事前相談書類一覧!$E$4:$W$18,15,FALSE),"－")</f>
        <v>－</v>
      </c>
      <c r="H18" s="19" t="str">
        <f>+IFERROR(HLOOKUP($H$4,事前相談書類一覧!$E$4:$W$18,15,FALSE),"－")</f>
        <v>－</v>
      </c>
      <c r="I18" s="93" t="str">
        <f>+事前相談書類一覧!X18</f>
        <v/>
      </c>
      <c r="L18" s="54" t="s">
        <v>13</v>
      </c>
    </row>
    <row r="19" spans="1:12" s="36" customFormat="1" ht="20.100000000000001" customHeight="1" x14ac:dyDescent="0.15">
      <c r="B19" s="36" t="s">
        <v>95</v>
      </c>
      <c r="D19" s="37"/>
      <c r="E19" s="48"/>
      <c r="F19" s="48"/>
      <c r="G19" s="48"/>
      <c r="H19" s="48"/>
      <c r="I19" s="49"/>
      <c r="L19" s="54" t="s">
        <v>26</v>
      </c>
    </row>
    <row r="20" spans="1:12" s="44" customFormat="1" ht="17.25" customHeight="1" x14ac:dyDescent="0.15">
      <c r="B20" s="94" t="s">
        <v>113</v>
      </c>
      <c r="C20" s="94"/>
      <c r="D20" s="94"/>
      <c r="E20" s="94"/>
      <c r="F20" s="94"/>
      <c r="G20" s="94"/>
      <c r="H20" s="94"/>
      <c r="L20" s="54" t="s">
        <v>68</v>
      </c>
    </row>
    <row r="21" spans="1:12" s="44" customFormat="1" ht="17.25" customHeight="1" x14ac:dyDescent="0.15">
      <c r="B21" s="95"/>
      <c r="C21" s="95"/>
      <c r="D21" s="95"/>
      <c r="E21" s="95"/>
      <c r="F21" s="95"/>
      <c r="G21" s="95"/>
      <c r="H21" s="95"/>
      <c r="L21" s="54" t="s">
        <v>14</v>
      </c>
    </row>
    <row r="22" spans="1:12" s="2" customFormat="1" ht="17.25" customHeight="1" x14ac:dyDescent="0.15">
      <c r="B22" s="95"/>
      <c r="C22" s="95"/>
      <c r="D22" s="95"/>
      <c r="E22" s="95"/>
      <c r="F22" s="95"/>
      <c r="G22" s="95"/>
      <c r="H22" s="95"/>
      <c r="L22" s="54" t="s">
        <v>15</v>
      </c>
    </row>
    <row r="23" spans="1:12" s="2" customFormat="1" ht="20.25" customHeight="1" x14ac:dyDescent="0.15">
      <c r="B23" s="47"/>
      <c r="D23" s="3"/>
      <c r="E23" s="4"/>
      <c r="F23" s="4"/>
      <c r="G23" s="4"/>
      <c r="H23" s="4"/>
      <c r="L23" s="54" t="s">
        <v>51</v>
      </c>
    </row>
  </sheetData>
  <mergeCells count="5">
    <mergeCell ref="B20:H20"/>
    <mergeCell ref="B21:H21"/>
    <mergeCell ref="B22:H22"/>
    <mergeCell ref="A1:I1"/>
    <mergeCell ref="B3:C3"/>
  </mergeCells>
  <phoneticPr fontId="1"/>
  <dataValidations count="1">
    <dataValidation type="list" allowBlank="1" showInputMessage="1" showErrorMessage="1" sqref="E4:H4" xr:uid="{00000000-0002-0000-0100-000000000000}">
      <formula1>$L$5:$L$23</formula1>
    </dataValidation>
  </dataValidations>
  <printOptions horizontalCentered="1"/>
  <pageMargins left="0.19685039370078741" right="0.19685039370078741" top="0.23622047244094491" bottom="0" header="0.15748031496062992" footer="0.19685039370078741"/>
  <pageSetup paperSize="9" scale="62"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1"/>
  <sheetViews>
    <sheetView view="pageBreakPreview" topLeftCell="A4" zoomScale="51" zoomScaleNormal="59" zoomScaleSheetLayoutView="51" workbookViewId="0">
      <pane xSplit="4" ySplit="1" topLeftCell="E35" activePane="bottomRight" state="frozen"/>
      <selection activeCell="A4" sqref="A4"/>
      <selection pane="topRight" activeCell="E4" sqref="E4"/>
      <selection pane="bottomLeft" activeCell="A5" sqref="A5"/>
      <selection pane="bottomRight" activeCell="F43" sqref="F43"/>
    </sheetView>
  </sheetViews>
  <sheetFormatPr defaultRowHeight="13.5" x14ac:dyDescent="0.15"/>
  <cols>
    <col min="1" max="1" width="3.625" style="2" customWidth="1"/>
    <col min="2" max="2" width="4.75" style="46" bestFit="1" customWidth="1"/>
    <col min="3" max="3" width="68.75" style="45" bestFit="1" customWidth="1"/>
    <col min="4" max="4" width="20.625" style="3" bestFit="1" customWidth="1"/>
    <col min="5" max="8" width="4.25" style="4" bestFit="1" customWidth="1"/>
    <col min="9" max="9" width="4.25" style="2" bestFit="1" customWidth="1"/>
    <col min="10" max="10" width="6.375" style="2" bestFit="1" customWidth="1"/>
    <col min="11" max="12" width="4.25" style="2" bestFit="1" customWidth="1"/>
    <col min="13" max="14" width="6.375" style="2" bestFit="1" customWidth="1"/>
    <col min="15" max="15" width="6.375" style="68" customWidth="1"/>
    <col min="16" max="19" width="6.375" style="2" bestFit="1" customWidth="1"/>
    <col min="20" max="20" width="6.375" style="2" customWidth="1"/>
    <col min="21" max="21" width="5.125" style="2" customWidth="1"/>
    <col min="22" max="22" width="4.25" style="2" bestFit="1" customWidth="1"/>
    <col min="23" max="23" width="7.5" style="2" bestFit="1" customWidth="1"/>
    <col min="24" max="24" width="112.875" style="45" customWidth="1"/>
    <col min="25" max="25" width="2.875" style="1" customWidth="1"/>
    <col min="26" max="16384" width="9" style="1"/>
  </cols>
  <sheetData>
    <row r="1" spans="1:26" ht="24" x14ac:dyDescent="0.25">
      <c r="A1" s="66" t="s">
        <v>63</v>
      </c>
      <c r="B1" s="66"/>
      <c r="C1" s="66"/>
      <c r="D1" s="66"/>
      <c r="E1" s="66"/>
      <c r="F1" s="66"/>
      <c r="G1" s="66"/>
      <c r="H1" s="66"/>
      <c r="I1" s="66"/>
      <c r="J1" s="66"/>
      <c r="K1" s="66"/>
      <c r="L1" s="66"/>
      <c r="M1" s="66"/>
      <c r="N1" s="66"/>
      <c r="O1" s="67"/>
      <c r="P1" s="66"/>
      <c r="Q1" s="66"/>
      <c r="R1" s="66"/>
      <c r="S1" s="66"/>
      <c r="T1" s="66"/>
      <c r="U1" s="66"/>
      <c r="V1" s="66"/>
      <c r="W1" s="66"/>
      <c r="X1" s="66"/>
    </row>
    <row r="2" spans="1:26" s="2" customFormat="1" ht="10.5" customHeight="1" x14ac:dyDescent="0.15">
      <c r="B2" s="46"/>
      <c r="D2" s="3"/>
      <c r="E2" s="4"/>
      <c r="F2" s="4"/>
      <c r="G2" s="4"/>
      <c r="H2" s="4"/>
      <c r="O2" s="68"/>
      <c r="X2" s="5"/>
    </row>
    <row r="3" spans="1:26" s="2" customFormat="1" ht="14.25" x14ac:dyDescent="0.15">
      <c r="B3" s="97" t="s">
        <v>84</v>
      </c>
      <c r="C3" s="97"/>
      <c r="D3" s="3"/>
      <c r="E3" s="4"/>
      <c r="F3" s="4"/>
      <c r="G3" s="4"/>
      <c r="H3" s="4"/>
      <c r="O3" s="68"/>
    </row>
    <row r="4" spans="1:26" s="15" customFormat="1" ht="187.5" customHeight="1" x14ac:dyDescent="0.15">
      <c r="A4" s="6"/>
      <c r="B4" s="7" t="s">
        <v>3</v>
      </c>
      <c r="C4" s="8" t="s">
        <v>4</v>
      </c>
      <c r="D4" s="9" t="s">
        <v>5</v>
      </c>
      <c r="E4" s="10" t="s">
        <v>41</v>
      </c>
      <c r="F4" s="11" t="s">
        <v>42</v>
      </c>
      <c r="G4" s="11" t="s">
        <v>43</v>
      </c>
      <c r="H4" s="12" t="s">
        <v>44</v>
      </c>
      <c r="I4" s="13" t="s">
        <v>6</v>
      </c>
      <c r="J4" s="13" t="s">
        <v>9</v>
      </c>
      <c r="K4" s="13" t="s">
        <v>10</v>
      </c>
      <c r="L4" s="13" t="s">
        <v>11</v>
      </c>
      <c r="M4" s="13" t="s">
        <v>22</v>
      </c>
      <c r="N4" s="13" t="s">
        <v>21</v>
      </c>
      <c r="O4" s="55" t="s">
        <v>102</v>
      </c>
      <c r="P4" s="13" t="s">
        <v>13</v>
      </c>
      <c r="Q4" s="13" t="s">
        <v>25</v>
      </c>
      <c r="R4" s="13" t="s">
        <v>26</v>
      </c>
      <c r="S4" s="13" t="s">
        <v>68</v>
      </c>
      <c r="T4" s="13" t="s">
        <v>101</v>
      </c>
      <c r="U4" s="13" t="s">
        <v>14</v>
      </c>
      <c r="V4" s="13" t="s">
        <v>15</v>
      </c>
      <c r="W4" s="13" t="s">
        <v>51</v>
      </c>
      <c r="X4" s="8" t="s">
        <v>16</v>
      </c>
      <c r="Y4" s="14"/>
    </row>
    <row r="5" spans="1:26" s="15" customFormat="1" ht="41.25" customHeight="1" x14ac:dyDescent="0.15">
      <c r="A5" s="6"/>
      <c r="B5" s="16">
        <v>1</v>
      </c>
      <c r="C5" s="17" t="s">
        <v>74</v>
      </c>
      <c r="D5" s="18" t="s">
        <v>54</v>
      </c>
      <c r="E5" s="58" t="s">
        <v>115</v>
      </c>
      <c r="F5" s="59" t="s">
        <v>115</v>
      </c>
      <c r="G5" s="59" t="s">
        <v>114</v>
      </c>
      <c r="H5" s="60" t="s">
        <v>114</v>
      </c>
      <c r="I5" s="19" t="s">
        <v>114</v>
      </c>
      <c r="J5" s="19" t="s">
        <v>114</v>
      </c>
      <c r="K5" s="19" t="s">
        <v>114</v>
      </c>
      <c r="L5" s="19" t="s">
        <v>147</v>
      </c>
      <c r="M5" s="19" t="s">
        <v>114</v>
      </c>
      <c r="N5" s="19" t="s">
        <v>114</v>
      </c>
      <c r="O5" s="56" t="s">
        <v>114</v>
      </c>
      <c r="P5" s="19" t="s">
        <v>114</v>
      </c>
      <c r="Q5" s="19" t="s">
        <v>114</v>
      </c>
      <c r="R5" s="19" t="s">
        <v>114</v>
      </c>
      <c r="S5" s="19" t="s">
        <v>114</v>
      </c>
      <c r="T5" s="19" t="s">
        <v>114</v>
      </c>
      <c r="U5" s="19" t="s">
        <v>114</v>
      </c>
      <c r="V5" s="19" t="s">
        <v>114</v>
      </c>
      <c r="W5" s="19" t="s">
        <v>114</v>
      </c>
      <c r="X5" s="92" t="s">
        <v>129</v>
      </c>
      <c r="Y5" s="82"/>
      <c r="Z5" s="81"/>
    </row>
    <row r="6" spans="1:26" s="15" customFormat="1" ht="50.25" customHeight="1" x14ac:dyDescent="0.15">
      <c r="A6" s="6"/>
      <c r="B6" s="19">
        <v>2</v>
      </c>
      <c r="C6" s="20" t="s">
        <v>105</v>
      </c>
      <c r="D6" s="31" t="s">
        <v>126</v>
      </c>
      <c r="E6" s="21" t="s">
        <v>35</v>
      </c>
      <c r="F6" s="22" t="s">
        <v>35</v>
      </c>
      <c r="G6" s="22" t="s">
        <v>35</v>
      </c>
      <c r="H6" s="23" t="s">
        <v>35</v>
      </c>
      <c r="I6" s="19" t="s">
        <v>0</v>
      </c>
      <c r="J6" s="19" t="s">
        <v>0</v>
      </c>
      <c r="K6" s="19" t="s">
        <v>0</v>
      </c>
      <c r="L6" s="19" t="s">
        <v>0</v>
      </c>
      <c r="M6" s="19" t="s">
        <v>0</v>
      </c>
      <c r="N6" s="19" t="s">
        <v>0</v>
      </c>
      <c r="O6" s="56" t="s">
        <v>0</v>
      </c>
      <c r="P6" s="19" t="s">
        <v>0</v>
      </c>
      <c r="Q6" s="19" t="s">
        <v>0</v>
      </c>
      <c r="R6" s="19" t="s">
        <v>0</v>
      </c>
      <c r="S6" s="19" t="s">
        <v>69</v>
      </c>
      <c r="T6" s="19" t="s">
        <v>0</v>
      </c>
      <c r="U6" s="19" t="s">
        <v>0</v>
      </c>
      <c r="V6" s="19" t="s">
        <v>0</v>
      </c>
      <c r="W6" s="19" t="s">
        <v>0</v>
      </c>
      <c r="X6" s="20" t="s">
        <v>119</v>
      </c>
    </row>
    <row r="7" spans="1:26" s="15" customFormat="1" ht="20.100000000000001" customHeight="1" x14ac:dyDescent="0.15">
      <c r="A7" s="6"/>
      <c r="B7" s="100">
        <v>3</v>
      </c>
      <c r="C7" s="103" t="s">
        <v>24</v>
      </c>
      <c r="D7" s="98" t="s">
        <v>125</v>
      </c>
      <c r="E7" s="24" t="s">
        <v>35</v>
      </c>
      <c r="F7" s="25" t="s">
        <v>35</v>
      </c>
      <c r="G7" s="25" t="s">
        <v>35</v>
      </c>
      <c r="H7" s="26" t="s">
        <v>35</v>
      </c>
      <c r="I7" s="50" t="s">
        <v>0</v>
      </c>
      <c r="J7" s="50" t="s">
        <v>0</v>
      </c>
      <c r="K7" s="50" t="s">
        <v>0</v>
      </c>
      <c r="L7" s="50" t="s">
        <v>0</v>
      </c>
      <c r="M7" s="50" t="s">
        <v>0</v>
      </c>
      <c r="N7" s="50" t="s">
        <v>0</v>
      </c>
      <c r="O7" s="69" t="s">
        <v>0</v>
      </c>
      <c r="P7" s="50" t="s">
        <v>0</v>
      </c>
      <c r="Q7" s="50" t="s">
        <v>0</v>
      </c>
      <c r="R7" s="50" t="s">
        <v>0</v>
      </c>
      <c r="S7" s="50" t="s">
        <v>69</v>
      </c>
      <c r="T7" s="50" t="s">
        <v>0</v>
      </c>
      <c r="U7" s="50" t="s">
        <v>0</v>
      </c>
      <c r="V7" s="50" t="s">
        <v>0</v>
      </c>
      <c r="W7" s="50" t="s">
        <v>0</v>
      </c>
      <c r="X7" s="98" t="s">
        <v>27</v>
      </c>
    </row>
    <row r="8" spans="1:26" s="15" customFormat="1" ht="41.25" customHeight="1" x14ac:dyDescent="0.15">
      <c r="A8" s="6"/>
      <c r="B8" s="101"/>
      <c r="C8" s="102"/>
      <c r="D8" s="102"/>
      <c r="E8" s="27">
        <v>1</v>
      </c>
      <c r="F8" s="28">
        <v>1</v>
      </c>
      <c r="G8" s="28">
        <v>1</v>
      </c>
      <c r="H8" s="29">
        <v>1</v>
      </c>
      <c r="I8" s="51">
        <v>2</v>
      </c>
      <c r="J8" s="51">
        <v>3</v>
      </c>
      <c r="K8" s="51">
        <v>4</v>
      </c>
      <c r="L8" s="51">
        <v>5</v>
      </c>
      <c r="M8" s="51">
        <v>6</v>
      </c>
      <c r="N8" s="51">
        <v>6</v>
      </c>
      <c r="O8" s="70">
        <v>7</v>
      </c>
      <c r="P8" s="51">
        <v>8</v>
      </c>
      <c r="Q8" s="51">
        <v>9</v>
      </c>
      <c r="R8" s="51">
        <v>9</v>
      </c>
      <c r="S8" s="73">
        <v>10</v>
      </c>
      <c r="T8" s="51">
        <v>11</v>
      </c>
      <c r="U8" s="73">
        <v>12</v>
      </c>
      <c r="V8" s="51">
        <v>13</v>
      </c>
      <c r="W8" s="30">
        <v>14</v>
      </c>
      <c r="X8" s="99"/>
    </row>
    <row r="9" spans="1:26" s="15" customFormat="1" ht="95.25" customHeight="1" x14ac:dyDescent="0.15">
      <c r="A9" s="6"/>
      <c r="B9" s="19">
        <v>4</v>
      </c>
      <c r="C9" s="31" t="s">
        <v>73</v>
      </c>
      <c r="D9" s="20"/>
      <c r="E9" s="21" t="s">
        <v>35</v>
      </c>
      <c r="F9" s="22" t="s">
        <v>35</v>
      </c>
      <c r="G9" s="22" t="s">
        <v>35</v>
      </c>
      <c r="H9" s="23" t="s">
        <v>35</v>
      </c>
      <c r="I9" s="19" t="s">
        <v>0</v>
      </c>
      <c r="J9" s="19" t="s">
        <v>0</v>
      </c>
      <c r="K9" s="19" t="s">
        <v>0</v>
      </c>
      <c r="L9" s="19" t="s">
        <v>0</v>
      </c>
      <c r="M9" s="19" t="s">
        <v>0</v>
      </c>
      <c r="N9" s="19" t="s">
        <v>0</v>
      </c>
      <c r="O9" s="56" t="s">
        <v>0</v>
      </c>
      <c r="P9" s="19" t="s">
        <v>0</v>
      </c>
      <c r="Q9" s="19" t="s">
        <v>0</v>
      </c>
      <c r="R9" s="19" t="s">
        <v>0</v>
      </c>
      <c r="S9" s="19" t="s">
        <v>34</v>
      </c>
      <c r="T9" s="19" t="s">
        <v>0</v>
      </c>
      <c r="U9" s="19" t="s">
        <v>0</v>
      </c>
      <c r="V9" s="19" t="s">
        <v>0</v>
      </c>
      <c r="W9" s="19" t="s">
        <v>0</v>
      </c>
      <c r="X9" s="31" t="s">
        <v>138</v>
      </c>
    </row>
    <row r="10" spans="1:26" s="15" customFormat="1" ht="44.25" customHeight="1" x14ac:dyDescent="0.15">
      <c r="A10" s="6"/>
      <c r="B10" s="19">
        <v>5</v>
      </c>
      <c r="C10" s="31" t="s">
        <v>86</v>
      </c>
      <c r="D10" s="20"/>
      <c r="E10" s="21" t="s">
        <v>114</v>
      </c>
      <c r="F10" s="22" t="s">
        <v>114</v>
      </c>
      <c r="G10" s="22" t="s">
        <v>114</v>
      </c>
      <c r="H10" s="23" t="s">
        <v>114</v>
      </c>
      <c r="I10" s="19" t="s">
        <v>114</v>
      </c>
      <c r="J10" s="19" t="s">
        <v>114</v>
      </c>
      <c r="K10" s="19" t="s">
        <v>114</v>
      </c>
      <c r="L10" s="19" t="s">
        <v>114</v>
      </c>
      <c r="M10" s="19" t="s">
        <v>114</v>
      </c>
      <c r="N10" s="19" t="s">
        <v>114</v>
      </c>
      <c r="O10" s="56" t="s">
        <v>114</v>
      </c>
      <c r="P10" s="19" t="s">
        <v>114</v>
      </c>
      <c r="Q10" s="19" t="s">
        <v>0</v>
      </c>
      <c r="R10" s="19" t="s">
        <v>114</v>
      </c>
      <c r="S10" s="19" t="s">
        <v>114</v>
      </c>
      <c r="T10" s="19" t="s">
        <v>114</v>
      </c>
      <c r="U10" s="19" t="s">
        <v>114</v>
      </c>
      <c r="V10" s="19" t="s">
        <v>114</v>
      </c>
      <c r="W10" s="19" t="s">
        <v>114</v>
      </c>
      <c r="X10" s="31" t="s">
        <v>87</v>
      </c>
    </row>
    <row r="11" spans="1:26" s="33" customFormat="1" ht="45.75" customHeight="1" x14ac:dyDescent="0.15">
      <c r="A11" s="32"/>
      <c r="B11" s="19">
        <v>6</v>
      </c>
      <c r="C11" s="31" t="s">
        <v>1</v>
      </c>
      <c r="D11" s="31" t="s">
        <v>134</v>
      </c>
      <c r="E11" s="21" t="s">
        <v>35</v>
      </c>
      <c r="F11" s="22" t="s">
        <v>35</v>
      </c>
      <c r="G11" s="22" t="s">
        <v>35</v>
      </c>
      <c r="H11" s="23" t="s">
        <v>35</v>
      </c>
      <c r="I11" s="19" t="s">
        <v>114</v>
      </c>
      <c r="J11" s="19" t="s">
        <v>114</v>
      </c>
      <c r="K11" s="19" t="s">
        <v>114</v>
      </c>
      <c r="L11" s="19" t="s">
        <v>114</v>
      </c>
      <c r="M11" s="19" t="s">
        <v>114</v>
      </c>
      <c r="N11" s="19" t="s">
        <v>114</v>
      </c>
      <c r="O11" s="56" t="s">
        <v>114</v>
      </c>
      <c r="P11" s="19" t="s">
        <v>114</v>
      </c>
      <c r="Q11" s="19" t="s">
        <v>114</v>
      </c>
      <c r="R11" s="19" t="s">
        <v>114</v>
      </c>
      <c r="S11" s="19" t="s">
        <v>114</v>
      </c>
      <c r="T11" s="19" t="s">
        <v>114</v>
      </c>
      <c r="U11" s="19" t="s">
        <v>114</v>
      </c>
      <c r="V11" s="19" t="s">
        <v>114</v>
      </c>
      <c r="W11" s="19" t="s">
        <v>114</v>
      </c>
      <c r="X11" s="31" t="s">
        <v>149</v>
      </c>
    </row>
    <row r="12" spans="1:26" s="33" customFormat="1" ht="30.75" customHeight="1" x14ac:dyDescent="0.15">
      <c r="A12" s="32"/>
      <c r="B12" s="19">
        <v>7</v>
      </c>
      <c r="C12" s="31" t="s">
        <v>64</v>
      </c>
      <c r="D12" s="75"/>
      <c r="E12" s="83" t="s">
        <v>114</v>
      </c>
      <c r="F12" s="84" t="s">
        <v>114</v>
      </c>
      <c r="G12" s="84" t="s">
        <v>114</v>
      </c>
      <c r="H12" s="85" t="s">
        <v>114</v>
      </c>
      <c r="I12" s="56" t="s">
        <v>114</v>
      </c>
      <c r="J12" s="56" t="s">
        <v>65</v>
      </c>
      <c r="K12" s="19" t="s">
        <v>114</v>
      </c>
      <c r="L12" s="19" t="s">
        <v>114</v>
      </c>
      <c r="M12" s="19" t="s">
        <v>114</v>
      </c>
      <c r="N12" s="19" t="s">
        <v>114</v>
      </c>
      <c r="O12" s="56" t="s">
        <v>114</v>
      </c>
      <c r="P12" s="19" t="s">
        <v>114</v>
      </c>
      <c r="Q12" s="19" t="s">
        <v>114</v>
      </c>
      <c r="R12" s="19" t="s">
        <v>114</v>
      </c>
      <c r="S12" s="19" t="s">
        <v>114</v>
      </c>
      <c r="T12" s="19" t="s">
        <v>114</v>
      </c>
      <c r="U12" s="19" t="s">
        <v>65</v>
      </c>
      <c r="V12" s="19" t="s">
        <v>114</v>
      </c>
      <c r="W12" s="19" t="s">
        <v>114</v>
      </c>
      <c r="X12" s="31" t="s">
        <v>66</v>
      </c>
    </row>
    <row r="13" spans="1:26" s="15" customFormat="1" ht="55.5" customHeight="1" x14ac:dyDescent="0.15">
      <c r="A13" s="6"/>
      <c r="B13" s="19">
        <v>8</v>
      </c>
      <c r="C13" s="86" t="s">
        <v>32</v>
      </c>
      <c r="D13" s="86" t="s">
        <v>17</v>
      </c>
      <c r="E13" s="21" t="s">
        <v>35</v>
      </c>
      <c r="F13" s="22" t="s">
        <v>35</v>
      </c>
      <c r="G13" s="22" t="s">
        <v>35</v>
      </c>
      <c r="H13" s="23" t="s">
        <v>35</v>
      </c>
      <c r="I13" s="19" t="s">
        <v>0</v>
      </c>
      <c r="J13" s="19" t="s">
        <v>0</v>
      </c>
      <c r="K13" s="19" t="s">
        <v>0</v>
      </c>
      <c r="L13" s="19" t="s">
        <v>0</v>
      </c>
      <c r="M13" s="19" t="s">
        <v>0</v>
      </c>
      <c r="N13" s="19" t="s">
        <v>0</v>
      </c>
      <c r="O13" s="56" t="s">
        <v>0</v>
      </c>
      <c r="P13" s="19" t="s">
        <v>0</v>
      </c>
      <c r="Q13" s="19" t="s">
        <v>0</v>
      </c>
      <c r="R13" s="19" t="s">
        <v>0</v>
      </c>
      <c r="S13" s="19" t="s">
        <v>34</v>
      </c>
      <c r="T13" s="19" t="s">
        <v>0</v>
      </c>
      <c r="U13" s="19" t="s">
        <v>0</v>
      </c>
      <c r="V13" s="19" t="s">
        <v>0</v>
      </c>
      <c r="W13" s="19" t="s">
        <v>0</v>
      </c>
      <c r="X13" s="31" t="s">
        <v>75</v>
      </c>
    </row>
    <row r="14" spans="1:26" s="15" customFormat="1" ht="30.75" customHeight="1" x14ac:dyDescent="0.15">
      <c r="A14" s="6"/>
      <c r="B14" s="19">
        <v>9</v>
      </c>
      <c r="C14" s="20" t="s">
        <v>106</v>
      </c>
      <c r="D14" s="31" t="s">
        <v>132</v>
      </c>
      <c r="E14" s="21" t="s">
        <v>35</v>
      </c>
      <c r="F14" s="22" t="s">
        <v>35</v>
      </c>
      <c r="G14" s="22" t="s">
        <v>35</v>
      </c>
      <c r="H14" s="23" t="s">
        <v>35</v>
      </c>
      <c r="I14" s="19" t="s">
        <v>114</v>
      </c>
      <c r="J14" s="19" t="s">
        <v>114</v>
      </c>
      <c r="K14" s="19" t="s">
        <v>114</v>
      </c>
      <c r="L14" s="23" t="s">
        <v>34</v>
      </c>
      <c r="M14" s="19" t="s">
        <v>114</v>
      </c>
      <c r="N14" s="19" t="s">
        <v>114</v>
      </c>
      <c r="O14" s="56" t="s">
        <v>114</v>
      </c>
      <c r="P14" s="19" t="s">
        <v>114</v>
      </c>
      <c r="Q14" s="19" t="s">
        <v>114</v>
      </c>
      <c r="R14" s="19" t="s">
        <v>114</v>
      </c>
      <c r="S14" s="19" t="s">
        <v>114</v>
      </c>
      <c r="T14" s="19" t="s">
        <v>114</v>
      </c>
      <c r="U14" s="19" t="s">
        <v>114</v>
      </c>
      <c r="V14" s="19" t="s">
        <v>114</v>
      </c>
      <c r="W14" s="19" t="s">
        <v>114</v>
      </c>
      <c r="X14" s="31" t="s">
        <v>28</v>
      </c>
    </row>
    <row r="15" spans="1:26" s="15" customFormat="1" ht="30.75" customHeight="1" x14ac:dyDescent="0.15">
      <c r="A15" s="6"/>
      <c r="B15" s="19">
        <v>10</v>
      </c>
      <c r="C15" s="20" t="s">
        <v>33</v>
      </c>
      <c r="D15" s="20" t="s">
        <v>132</v>
      </c>
      <c r="E15" s="21" t="s">
        <v>35</v>
      </c>
      <c r="F15" s="22" t="s">
        <v>35</v>
      </c>
      <c r="G15" s="22" t="s">
        <v>35</v>
      </c>
      <c r="H15" s="23" t="s">
        <v>35</v>
      </c>
      <c r="I15" s="19" t="s">
        <v>114</v>
      </c>
      <c r="J15" s="19" t="s">
        <v>114</v>
      </c>
      <c r="K15" s="19" t="s">
        <v>114</v>
      </c>
      <c r="L15" s="23" t="s">
        <v>34</v>
      </c>
      <c r="M15" s="19" t="s">
        <v>114</v>
      </c>
      <c r="N15" s="19" t="s">
        <v>114</v>
      </c>
      <c r="O15" s="56" t="s">
        <v>114</v>
      </c>
      <c r="P15" s="19" t="s">
        <v>114</v>
      </c>
      <c r="Q15" s="19" t="s">
        <v>114</v>
      </c>
      <c r="R15" s="19" t="s">
        <v>114</v>
      </c>
      <c r="S15" s="19" t="s">
        <v>114</v>
      </c>
      <c r="T15" s="19" t="s">
        <v>114</v>
      </c>
      <c r="U15" s="19" t="s">
        <v>114</v>
      </c>
      <c r="V15" s="19" t="s">
        <v>114</v>
      </c>
      <c r="W15" s="19" t="s">
        <v>114</v>
      </c>
      <c r="X15" s="31" t="s">
        <v>28</v>
      </c>
    </row>
    <row r="16" spans="1:26" s="15" customFormat="1" ht="131.25" customHeight="1" x14ac:dyDescent="0.15">
      <c r="A16" s="6"/>
      <c r="B16" s="19">
        <v>11</v>
      </c>
      <c r="C16" s="31" t="s">
        <v>56</v>
      </c>
      <c r="D16" s="31"/>
      <c r="E16" s="21" t="s">
        <v>58</v>
      </c>
      <c r="F16" s="22" t="s">
        <v>59</v>
      </c>
      <c r="G16" s="22" t="s">
        <v>57</v>
      </c>
      <c r="H16" s="23" t="s">
        <v>59</v>
      </c>
      <c r="I16" s="19" t="s">
        <v>114</v>
      </c>
      <c r="J16" s="19" t="s">
        <v>114</v>
      </c>
      <c r="K16" s="19" t="s">
        <v>114</v>
      </c>
      <c r="L16" s="19" t="s">
        <v>147</v>
      </c>
      <c r="M16" s="19" t="s">
        <v>114</v>
      </c>
      <c r="N16" s="19" t="s">
        <v>114</v>
      </c>
      <c r="O16" s="56" t="s">
        <v>114</v>
      </c>
      <c r="P16" s="19" t="s">
        <v>114</v>
      </c>
      <c r="Q16" s="19" t="s">
        <v>114</v>
      </c>
      <c r="R16" s="19" t="s">
        <v>114</v>
      </c>
      <c r="S16" s="19" t="s">
        <v>114</v>
      </c>
      <c r="T16" s="19" t="s">
        <v>114</v>
      </c>
      <c r="U16" s="19" t="s">
        <v>114</v>
      </c>
      <c r="V16" s="19" t="s">
        <v>114</v>
      </c>
      <c r="W16" s="19" t="s">
        <v>114</v>
      </c>
      <c r="X16" s="31" t="s">
        <v>61</v>
      </c>
    </row>
    <row r="17" spans="1:24" s="15" customFormat="1" ht="108.75" customHeight="1" x14ac:dyDescent="0.15">
      <c r="A17" s="6"/>
      <c r="B17" s="19">
        <v>12</v>
      </c>
      <c r="C17" s="31" t="s">
        <v>88</v>
      </c>
      <c r="D17" s="31" t="s">
        <v>133</v>
      </c>
      <c r="E17" s="21" t="s">
        <v>49</v>
      </c>
      <c r="F17" s="22" t="s">
        <v>49</v>
      </c>
      <c r="G17" s="22" t="s">
        <v>55</v>
      </c>
      <c r="H17" s="23" t="s">
        <v>35</v>
      </c>
      <c r="I17" s="19" t="s">
        <v>114</v>
      </c>
      <c r="J17" s="19" t="s">
        <v>114</v>
      </c>
      <c r="K17" s="19" t="s">
        <v>114</v>
      </c>
      <c r="L17" s="19" t="s">
        <v>0</v>
      </c>
      <c r="M17" s="19" t="s">
        <v>114</v>
      </c>
      <c r="N17" s="19" t="s">
        <v>114</v>
      </c>
      <c r="O17" s="56" t="s">
        <v>114</v>
      </c>
      <c r="P17" s="19" t="s">
        <v>114</v>
      </c>
      <c r="Q17" s="19" t="s">
        <v>114</v>
      </c>
      <c r="R17" s="19" t="s">
        <v>114</v>
      </c>
      <c r="S17" s="19" t="s">
        <v>114</v>
      </c>
      <c r="T17" s="19" t="s">
        <v>114</v>
      </c>
      <c r="U17" s="19" t="s">
        <v>114</v>
      </c>
      <c r="V17" s="19" t="s">
        <v>114</v>
      </c>
      <c r="W17" s="19" t="s">
        <v>114</v>
      </c>
      <c r="X17" s="31" t="s">
        <v>90</v>
      </c>
    </row>
    <row r="18" spans="1:24" s="15" customFormat="1" ht="30" customHeight="1" x14ac:dyDescent="0.15">
      <c r="A18" s="6"/>
      <c r="B18" s="19">
        <v>13</v>
      </c>
      <c r="C18" s="20" t="s">
        <v>8</v>
      </c>
      <c r="D18" s="20" t="s">
        <v>132</v>
      </c>
      <c r="E18" s="21" t="s">
        <v>114</v>
      </c>
      <c r="F18" s="22" t="s">
        <v>114</v>
      </c>
      <c r="G18" s="22" t="s">
        <v>114</v>
      </c>
      <c r="H18" s="23" t="s">
        <v>114</v>
      </c>
      <c r="I18" s="19" t="s">
        <v>114</v>
      </c>
      <c r="J18" s="19" t="s">
        <v>114</v>
      </c>
      <c r="K18" s="19" t="s">
        <v>114</v>
      </c>
      <c r="L18" s="19" t="s">
        <v>114</v>
      </c>
      <c r="M18" s="19" t="s">
        <v>114</v>
      </c>
      <c r="N18" s="19" t="s">
        <v>114</v>
      </c>
      <c r="O18" s="56" t="s">
        <v>114</v>
      </c>
      <c r="P18" s="19" t="s">
        <v>114</v>
      </c>
      <c r="Q18" s="19" t="s">
        <v>114</v>
      </c>
      <c r="R18" s="19" t="s">
        <v>114</v>
      </c>
      <c r="S18" s="19" t="s">
        <v>114</v>
      </c>
      <c r="T18" s="19" t="s">
        <v>114</v>
      </c>
      <c r="U18" s="19" t="s">
        <v>114</v>
      </c>
      <c r="V18" s="19" t="s">
        <v>114</v>
      </c>
      <c r="W18" s="19" t="s">
        <v>114</v>
      </c>
      <c r="X18" s="31" t="s">
        <v>28</v>
      </c>
    </row>
    <row r="19" spans="1:24" s="15" customFormat="1" ht="66.75" customHeight="1" x14ac:dyDescent="0.15">
      <c r="A19" s="6"/>
      <c r="B19" s="19">
        <v>14</v>
      </c>
      <c r="C19" s="31" t="s">
        <v>60</v>
      </c>
      <c r="D19" s="20"/>
      <c r="E19" s="21" t="s">
        <v>114</v>
      </c>
      <c r="F19" s="22" t="s">
        <v>114</v>
      </c>
      <c r="G19" s="22" t="s">
        <v>114</v>
      </c>
      <c r="H19" s="23" t="s">
        <v>114</v>
      </c>
      <c r="I19" s="19" t="s">
        <v>114</v>
      </c>
      <c r="J19" s="19" t="s">
        <v>114</v>
      </c>
      <c r="K19" s="19" t="s">
        <v>114</v>
      </c>
      <c r="L19" s="19" t="s">
        <v>114</v>
      </c>
      <c r="M19" s="19" t="s">
        <v>114</v>
      </c>
      <c r="N19" s="19" t="s">
        <v>114</v>
      </c>
      <c r="O19" s="56" t="s">
        <v>114</v>
      </c>
      <c r="P19" s="19" t="s">
        <v>114</v>
      </c>
      <c r="Q19" s="19" t="s">
        <v>114</v>
      </c>
      <c r="R19" s="19" t="s">
        <v>114</v>
      </c>
      <c r="S19" s="19" t="s">
        <v>114</v>
      </c>
      <c r="T19" s="19" t="s">
        <v>114</v>
      </c>
      <c r="U19" s="19" t="s">
        <v>114</v>
      </c>
      <c r="V19" s="19" t="s">
        <v>114</v>
      </c>
      <c r="W19" s="19" t="s">
        <v>114</v>
      </c>
      <c r="X19" s="74" t="s">
        <v>139</v>
      </c>
    </row>
    <row r="20" spans="1:24" s="15" customFormat="1" ht="41.25" customHeight="1" x14ac:dyDescent="0.15">
      <c r="A20" s="6"/>
      <c r="B20" s="19">
        <v>15</v>
      </c>
      <c r="C20" s="31" t="s">
        <v>140</v>
      </c>
      <c r="D20" s="31" t="s">
        <v>133</v>
      </c>
      <c r="E20" s="21" t="s">
        <v>114</v>
      </c>
      <c r="F20" s="22" t="s">
        <v>114</v>
      </c>
      <c r="G20" s="22" t="s">
        <v>114</v>
      </c>
      <c r="H20" s="23" t="s">
        <v>114</v>
      </c>
      <c r="I20" s="19" t="s">
        <v>114</v>
      </c>
      <c r="J20" s="19" t="s">
        <v>114</v>
      </c>
      <c r="K20" s="19" t="s">
        <v>114</v>
      </c>
      <c r="L20" s="19" t="s">
        <v>114</v>
      </c>
      <c r="M20" s="19" t="s">
        <v>114</v>
      </c>
      <c r="N20" s="19" t="s">
        <v>114</v>
      </c>
      <c r="O20" s="56" t="s">
        <v>114</v>
      </c>
      <c r="P20" s="19" t="s">
        <v>114</v>
      </c>
      <c r="Q20" s="19" t="s">
        <v>114</v>
      </c>
      <c r="R20" s="19" t="s">
        <v>114</v>
      </c>
      <c r="S20" s="19" t="s">
        <v>114</v>
      </c>
      <c r="T20" s="19" t="s">
        <v>114</v>
      </c>
      <c r="U20" s="19" t="s">
        <v>114</v>
      </c>
      <c r="V20" s="19" t="s">
        <v>114</v>
      </c>
      <c r="W20" s="19" t="s">
        <v>114</v>
      </c>
      <c r="X20" s="34"/>
    </row>
    <row r="21" spans="1:24" s="15" customFormat="1" ht="30" customHeight="1" x14ac:dyDescent="0.15">
      <c r="A21" s="6"/>
      <c r="B21" s="19">
        <v>16</v>
      </c>
      <c r="C21" s="20" t="s">
        <v>23</v>
      </c>
      <c r="D21" s="20" t="s">
        <v>132</v>
      </c>
      <c r="E21" s="21" t="s">
        <v>114</v>
      </c>
      <c r="F21" s="22" t="s">
        <v>114</v>
      </c>
      <c r="G21" s="22" t="s">
        <v>114</v>
      </c>
      <c r="H21" s="23" t="s">
        <v>114</v>
      </c>
      <c r="I21" s="19" t="s">
        <v>114</v>
      </c>
      <c r="J21" s="19" t="s">
        <v>114</v>
      </c>
      <c r="K21" s="19" t="s">
        <v>114</v>
      </c>
      <c r="L21" s="19" t="s">
        <v>114</v>
      </c>
      <c r="M21" s="19" t="s">
        <v>114</v>
      </c>
      <c r="N21" s="19" t="s">
        <v>114</v>
      </c>
      <c r="O21" s="56" t="s">
        <v>114</v>
      </c>
      <c r="P21" s="19" t="s">
        <v>114</v>
      </c>
      <c r="Q21" s="19" t="s">
        <v>114</v>
      </c>
      <c r="R21" s="19" t="s">
        <v>114</v>
      </c>
      <c r="S21" s="19" t="s">
        <v>114</v>
      </c>
      <c r="T21" s="19" t="s">
        <v>114</v>
      </c>
      <c r="U21" s="19" t="s">
        <v>114</v>
      </c>
      <c r="V21" s="19" t="s">
        <v>114</v>
      </c>
      <c r="W21" s="19" t="s">
        <v>114</v>
      </c>
      <c r="X21" s="31" t="s">
        <v>28</v>
      </c>
    </row>
    <row r="22" spans="1:24" s="15" customFormat="1" ht="30" customHeight="1" x14ac:dyDescent="0.15">
      <c r="A22" s="6"/>
      <c r="B22" s="19">
        <v>17</v>
      </c>
      <c r="C22" s="20" t="s">
        <v>62</v>
      </c>
      <c r="D22" s="20"/>
      <c r="E22" s="21" t="s">
        <v>114</v>
      </c>
      <c r="F22" s="22" t="s">
        <v>114</v>
      </c>
      <c r="G22" s="22" t="s">
        <v>114</v>
      </c>
      <c r="H22" s="23" t="s">
        <v>114</v>
      </c>
      <c r="I22" s="19" t="s">
        <v>114</v>
      </c>
      <c r="J22" s="19" t="s">
        <v>114</v>
      </c>
      <c r="K22" s="19" t="s">
        <v>114</v>
      </c>
      <c r="L22" s="19" t="s">
        <v>114</v>
      </c>
      <c r="M22" s="19" t="s">
        <v>114</v>
      </c>
      <c r="N22" s="19" t="s">
        <v>114</v>
      </c>
      <c r="O22" s="56" t="s">
        <v>114</v>
      </c>
      <c r="P22" s="19" t="s">
        <v>114</v>
      </c>
      <c r="Q22" s="19" t="s">
        <v>114</v>
      </c>
      <c r="R22" s="19" t="s">
        <v>114</v>
      </c>
      <c r="S22" s="19" t="s">
        <v>114</v>
      </c>
      <c r="T22" s="19" t="s">
        <v>114</v>
      </c>
      <c r="U22" s="19" t="s">
        <v>114</v>
      </c>
      <c r="V22" s="19" t="s">
        <v>114</v>
      </c>
      <c r="W22" s="19" t="s">
        <v>114</v>
      </c>
      <c r="X22" s="31" t="s">
        <v>141</v>
      </c>
    </row>
    <row r="23" spans="1:24" s="15" customFormat="1" ht="41.25" customHeight="1" x14ac:dyDescent="0.15">
      <c r="A23" s="6"/>
      <c r="B23" s="19">
        <v>18</v>
      </c>
      <c r="C23" s="31" t="s">
        <v>142</v>
      </c>
      <c r="D23" s="31" t="s">
        <v>132</v>
      </c>
      <c r="E23" s="21" t="s">
        <v>114</v>
      </c>
      <c r="F23" s="22" t="s">
        <v>114</v>
      </c>
      <c r="G23" s="22" t="s">
        <v>114</v>
      </c>
      <c r="H23" s="23" t="s">
        <v>114</v>
      </c>
      <c r="I23" s="19" t="s">
        <v>114</v>
      </c>
      <c r="J23" s="19" t="s">
        <v>114</v>
      </c>
      <c r="K23" s="19" t="s">
        <v>114</v>
      </c>
      <c r="L23" s="19" t="s">
        <v>114</v>
      </c>
      <c r="M23" s="19" t="s">
        <v>114</v>
      </c>
      <c r="N23" s="19" t="s">
        <v>114</v>
      </c>
      <c r="O23" s="56" t="s">
        <v>114</v>
      </c>
      <c r="P23" s="19" t="s">
        <v>114</v>
      </c>
      <c r="Q23" s="19" t="s">
        <v>114</v>
      </c>
      <c r="R23" s="19" t="s">
        <v>114</v>
      </c>
      <c r="S23" s="19" t="s">
        <v>114</v>
      </c>
      <c r="T23" s="19" t="s">
        <v>114</v>
      </c>
      <c r="U23" s="19" t="s">
        <v>114</v>
      </c>
      <c r="V23" s="19" t="s">
        <v>114</v>
      </c>
      <c r="W23" s="19" t="s">
        <v>114</v>
      </c>
      <c r="X23" s="34"/>
    </row>
    <row r="24" spans="1:24" s="15" customFormat="1" ht="243" customHeight="1" x14ac:dyDescent="0.15">
      <c r="A24" s="6"/>
      <c r="B24" s="19">
        <v>19</v>
      </c>
      <c r="C24" s="31" t="s">
        <v>18</v>
      </c>
      <c r="D24" s="20"/>
      <c r="E24" s="21" t="s">
        <v>35</v>
      </c>
      <c r="F24" s="22" t="s">
        <v>35</v>
      </c>
      <c r="G24" s="22" t="s">
        <v>35</v>
      </c>
      <c r="H24" s="23" t="s">
        <v>35</v>
      </c>
      <c r="I24" s="19" t="s">
        <v>0</v>
      </c>
      <c r="J24" s="19" t="s">
        <v>0</v>
      </c>
      <c r="K24" s="19" t="s">
        <v>114</v>
      </c>
      <c r="L24" s="19" t="s">
        <v>0</v>
      </c>
      <c r="M24" s="19" t="s">
        <v>0</v>
      </c>
      <c r="N24" s="19" t="s">
        <v>0</v>
      </c>
      <c r="O24" s="56" t="s">
        <v>0</v>
      </c>
      <c r="P24" s="19" t="s">
        <v>0</v>
      </c>
      <c r="Q24" s="19" t="s">
        <v>0</v>
      </c>
      <c r="R24" s="19" t="s">
        <v>0</v>
      </c>
      <c r="S24" s="19" t="s">
        <v>34</v>
      </c>
      <c r="T24" s="19" t="s">
        <v>114</v>
      </c>
      <c r="U24" s="19" t="s">
        <v>0</v>
      </c>
      <c r="V24" s="19" t="s">
        <v>0</v>
      </c>
      <c r="W24" s="19" t="s">
        <v>114</v>
      </c>
      <c r="X24" s="74" t="s">
        <v>120</v>
      </c>
    </row>
    <row r="25" spans="1:24" s="15" customFormat="1" ht="80.25" customHeight="1" x14ac:dyDescent="0.15">
      <c r="A25" s="6"/>
      <c r="B25" s="19">
        <v>20</v>
      </c>
      <c r="C25" s="31" t="s">
        <v>89</v>
      </c>
      <c r="D25" s="31" t="s">
        <v>135</v>
      </c>
      <c r="E25" s="21" t="s">
        <v>114</v>
      </c>
      <c r="F25" s="22" t="s">
        <v>114</v>
      </c>
      <c r="G25" s="22" t="s">
        <v>114</v>
      </c>
      <c r="H25" s="23" t="s">
        <v>35</v>
      </c>
      <c r="I25" s="19" t="s">
        <v>114</v>
      </c>
      <c r="J25" s="19" t="s">
        <v>114</v>
      </c>
      <c r="K25" s="19" t="s">
        <v>114</v>
      </c>
      <c r="L25" s="19" t="s">
        <v>114</v>
      </c>
      <c r="M25" s="19" t="s">
        <v>114</v>
      </c>
      <c r="N25" s="19" t="s">
        <v>114</v>
      </c>
      <c r="O25" s="56" t="s">
        <v>114</v>
      </c>
      <c r="P25" s="19" t="s">
        <v>114</v>
      </c>
      <c r="Q25" s="19" t="s">
        <v>114</v>
      </c>
      <c r="R25" s="19" t="s">
        <v>114</v>
      </c>
      <c r="S25" s="19" t="s">
        <v>114</v>
      </c>
      <c r="T25" s="19" t="s">
        <v>114</v>
      </c>
      <c r="U25" s="19" t="s">
        <v>114</v>
      </c>
      <c r="V25" s="19" t="s">
        <v>114</v>
      </c>
      <c r="W25" s="19" t="s">
        <v>114</v>
      </c>
      <c r="X25" s="31" t="s">
        <v>91</v>
      </c>
    </row>
    <row r="26" spans="1:24" s="15" customFormat="1" ht="54" customHeight="1" x14ac:dyDescent="0.15">
      <c r="A26" s="6"/>
      <c r="B26" s="19">
        <v>21</v>
      </c>
      <c r="C26" s="20" t="s">
        <v>107</v>
      </c>
      <c r="D26" s="20" t="s">
        <v>36</v>
      </c>
      <c r="E26" s="21" t="s">
        <v>35</v>
      </c>
      <c r="F26" s="22" t="s">
        <v>35</v>
      </c>
      <c r="G26" s="22" t="s">
        <v>35</v>
      </c>
      <c r="H26" s="23" t="s">
        <v>35</v>
      </c>
      <c r="I26" s="19" t="s">
        <v>0</v>
      </c>
      <c r="J26" s="19" t="s">
        <v>0</v>
      </c>
      <c r="K26" s="19" t="s">
        <v>0</v>
      </c>
      <c r="L26" s="19" t="s">
        <v>0</v>
      </c>
      <c r="M26" s="19" t="s">
        <v>0</v>
      </c>
      <c r="N26" s="19" t="s">
        <v>0</v>
      </c>
      <c r="O26" s="56" t="s">
        <v>0</v>
      </c>
      <c r="P26" s="19" t="s">
        <v>0</v>
      </c>
      <c r="Q26" s="19" t="s">
        <v>0</v>
      </c>
      <c r="R26" s="19" t="s">
        <v>0</v>
      </c>
      <c r="S26" s="19" t="s">
        <v>34</v>
      </c>
      <c r="T26" s="19" t="s">
        <v>0</v>
      </c>
      <c r="U26" s="19" t="s">
        <v>0</v>
      </c>
      <c r="V26" s="19" t="s">
        <v>0</v>
      </c>
      <c r="W26" s="19" t="s">
        <v>0</v>
      </c>
      <c r="X26" s="31" t="s">
        <v>99</v>
      </c>
    </row>
    <row r="27" spans="1:24" s="15" customFormat="1" ht="40.5" customHeight="1" x14ac:dyDescent="0.15">
      <c r="A27" s="6"/>
      <c r="B27" s="19">
        <v>22</v>
      </c>
      <c r="C27" s="31" t="s">
        <v>7</v>
      </c>
      <c r="D27" s="20"/>
      <c r="E27" s="21" t="s">
        <v>114</v>
      </c>
      <c r="F27" s="22" t="s">
        <v>114</v>
      </c>
      <c r="G27" s="22" t="s">
        <v>114</v>
      </c>
      <c r="H27" s="23" t="s">
        <v>114</v>
      </c>
      <c r="I27" s="19" t="s">
        <v>40</v>
      </c>
      <c r="J27" s="19" t="s">
        <v>114</v>
      </c>
      <c r="K27" s="19" t="s">
        <v>40</v>
      </c>
      <c r="L27" s="19" t="s">
        <v>114</v>
      </c>
      <c r="M27" s="19" t="s">
        <v>114</v>
      </c>
      <c r="N27" s="19" t="s">
        <v>114</v>
      </c>
      <c r="O27" s="56" t="s">
        <v>114</v>
      </c>
      <c r="P27" s="19" t="s">
        <v>114</v>
      </c>
      <c r="Q27" s="19" t="s">
        <v>114</v>
      </c>
      <c r="R27" s="19" t="s">
        <v>114</v>
      </c>
      <c r="S27" s="19" t="s">
        <v>114</v>
      </c>
      <c r="T27" s="19" t="s">
        <v>114</v>
      </c>
      <c r="U27" s="19" t="s">
        <v>40</v>
      </c>
      <c r="V27" s="19" t="s">
        <v>40</v>
      </c>
      <c r="W27" s="19" t="s">
        <v>114</v>
      </c>
      <c r="X27" s="31" t="s">
        <v>79</v>
      </c>
    </row>
    <row r="28" spans="1:24" s="15" customFormat="1" ht="54" customHeight="1" x14ac:dyDescent="0.15">
      <c r="A28" s="6"/>
      <c r="B28" s="79">
        <v>23</v>
      </c>
      <c r="C28" s="87" t="s">
        <v>122</v>
      </c>
      <c r="D28" s="88" t="s">
        <v>136</v>
      </c>
      <c r="E28" s="83" t="s">
        <v>34</v>
      </c>
      <c r="F28" s="84" t="s">
        <v>34</v>
      </c>
      <c r="G28" s="84" t="s">
        <v>34</v>
      </c>
      <c r="H28" s="85" t="s">
        <v>34</v>
      </c>
      <c r="I28" s="56" t="s">
        <v>0</v>
      </c>
      <c r="J28" s="56" t="s">
        <v>0</v>
      </c>
      <c r="K28" s="89" t="s">
        <v>0</v>
      </c>
      <c r="L28" s="56" t="s">
        <v>0</v>
      </c>
      <c r="M28" s="56" t="s">
        <v>0</v>
      </c>
      <c r="N28" s="56" t="s">
        <v>0</v>
      </c>
      <c r="O28" s="56" t="s">
        <v>0</v>
      </c>
      <c r="P28" s="56" t="s">
        <v>0</v>
      </c>
      <c r="Q28" s="56" t="s">
        <v>0</v>
      </c>
      <c r="R28" s="56" t="s">
        <v>0</v>
      </c>
      <c r="S28" s="56" t="s">
        <v>0</v>
      </c>
      <c r="T28" s="56" t="s">
        <v>0</v>
      </c>
      <c r="U28" s="89" t="s">
        <v>0</v>
      </c>
      <c r="V28" s="56" t="s">
        <v>0</v>
      </c>
      <c r="W28" s="89" t="s">
        <v>114</v>
      </c>
      <c r="X28" s="90" t="s">
        <v>100</v>
      </c>
    </row>
    <row r="29" spans="1:24" s="15" customFormat="1" ht="25.5" customHeight="1" x14ac:dyDescent="0.15">
      <c r="A29" s="6"/>
      <c r="B29" s="19">
        <v>24</v>
      </c>
      <c r="C29" s="20" t="s">
        <v>108</v>
      </c>
      <c r="D29" s="20"/>
      <c r="E29" s="21" t="s">
        <v>35</v>
      </c>
      <c r="F29" s="22" t="s">
        <v>35</v>
      </c>
      <c r="G29" s="22" t="s">
        <v>35</v>
      </c>
      <c r="H29" s="23" t="s">
        <v>35</v>
      </c>
      <c r="I29" s="19" t="s">
        <v>0</v>
      </c>
      <c r="J29" s="19" t="s">
        <v>0</v>
      </c>
      <c r="K29" s="19" t="s">
        <v>0</v>
      </c>
      <c r="L29" s="19" t="s">
        <v>0</v>
      </c>
      <c r="M29" s="19" t="s">
        <v>0</v>
      </c>
      <c r="N29" s="19" t="s">
        <v>0</v>
      </c>
      <c r="O29" s="56" t="s">
        <v>0</v>
      </c>
      <c r="P29" s="19" t="s">
        <v>0</v>
      </c>
      <c r="Q29" s="19" t="s">
        <v>0</v>
      </c>
      <c r="R29" s="19" t="s">
        <v>0</v>
      </c>
      <c r="S29" s="19" t="s">
        <v>34</v>
      </c>
      <c r="T29" s="19" t="s">
        <v>0</v>
      </c>
      <c r="U29" s="19" t="s">
        <v>0</v>
      </c>
      <c r="V29" s="19" t="s">
        <v>0</v>
      </c>
      <c r="W29" s="19" t="s">
        <v>0</v>
      </c>
      <c r="X29" s="31" t="s">
        <v>48</v>
      </c>
    </row>
    <row r="30" spans="1:24" s="15" customFormat="1" ht="40.5" customHeight="1" x14ac:dyDescent="0.15">
      <c r="A30" s="6"/>
      <c r="B30" s="19">
        <v>25</v>
      </c>
      <c r="C30" s="31" t="s">
        <v>12</v>
      </c>
      <c r="D30" s="31" t="s">
        <v>124</v>
      </c>
      <c r="E30" s="21" t="s">
        <v>35</v>
      </c>
      <c r="F30" s="22" t="s">
        <v>35</v>
      </c>
      <c r="G30" s="22" t="s">
        <v>35</v>
      </c>
      <c r="H30" s="23" t="s">
        <v>35</v>
      </c>
      <c r="I30" s="19" t="s">
        <v>0</v>
      </c>
      <c r="J30" s="19" t="s">
        <v>0</v>
      </c>
      <c r="K30" s="19" t="s">
        <v>0</v>
      </c>
      <c r="L30" s="19" t="s">
        <v>0</v>
      </c>
      <c r="M30" s="19" t="s">
        <v>0</v>
      </c>
      <c r="N30" s="19" t="s">
        <v>0</v>
      </c>
      <c r="O30" s="56" t="s">
        <v>0</v>
      </c>
      <c r="P30" s="19" t="s">
        <v>0</v>
      </c>
      <c r="Q30" s="19" t="s">
        <v>0</v>
      </c>
      <c r="R30" s="19" t="s">
        <v>0</v>
      </c>
      <c r="S30" s="19" t="s">
        <v>34</v>
      </c>
      <c r="T30" s="19" t="s">
        <v>0</v>
      </c>
      <c r="U30" s="19" t="s">
        <v>0</v>
      </c>
      <c r="V30" s="19" t="s">
        <v>0</v>
      </c>
      <c r="W30" s="19" t="s">
        <v>0</v>
      </c>
      <c r="X30" s="31" t="s">
        <v>77</v>
      </c>
    </row>
    <row r="31" spans="1:24" s="15" customFormat="1" ht="25.5" customHeight="1" x14ac:dyDescent="0.15">
      <c r="A31" s="6"/>
      <c r="B31" s="19">
        <v>26</v>
      </c>
      <c r="C31" s="31" t="s">
        <v>37</v>
      </c>
      <c r="D31" s="20" t="s">
        <v>20</v>
      </c>
      <c r="E31" s="21" t="s">
        <v>114</v>
      </c>
      <c r="F31" s="22" t="s">
        <v>114</v>
      </c>
      <c r="G31" s="22" t="s">
        <v>114</v>
      </c>
      <c r="H31" s="23" t="s">
        <v>114</v>
      </c>
      <c r="I31" s="19" t="s">
        <v>114</v>
      </c>
      <c r="J31" s="19" t="s">
        <v>0</v>
      </c>
      <c r="K31" s="19" t="s">
        <v>0</v>
      </c>
      <c r="L31" s="19" t="s">
        <v>0</v>
      </c>
      <c r="M31" s="19" t="s">
        <v>0</v>
      </c>
      <c r="N31" s="19" t="s">
        <v>0</v>
      </c>
      <c r="O31" s="56" t="s">
        <v>34</v>
      </c>
      <c r="P31" s="19" t="s">
        <v>0</v>
      </c>
      <c r="Q31" s="19" t="s">
        <v>0</v>
      </c>
      <c r="R31" s="19" t="s">
        <v>0</v>
      </c>
      <c r="S31" s="19" t="s">
        <v>114</v>
      </c>
      <c r="T31" s="19" t="s">
        <v>114</v>
      </c>
      <c r="U31" s="19" t="s">
        <v>0</v>
      </c>
      <c r="V31" s="19" t="s">
        <v>0</v>
      </c>
      <c r="W31" s="19" t="s">
        <v>114</v>
      </c>
      <c r="X31" s="31" t="s">
        <v>98</v>
      </c>
    </row>
    <row r="32" spans="1:24" s="15" customFormat="1" ht="40.5" customHeight="1" x14ac:dyDescent="0.15">
      <c r="A32" s="6"/>
      <c r="B32" s="19">
        <v>27</v>
      </c>
      <c r="C32" s="31" t="s">
        <v>38</v>
      </c>
      <c r="D32" s="31" t="s">
        <v>143</v>
      </c>
      <c r="E32" s="21" t="s">
        <v>114</v>
      </c>
      <c r="F32" s="22" t="s">
        <v>114</v>
      </c>
      <c r="G32" s="22" t="s">
        <v>114</v>
      </c>
      <c r="H32" s="23" t="s">
        <v>114</v>
      </c>
      <c r="I32" s="19" t="s">
        <v>114</v>
      </c>
      <c r="J32" s="19" t="s">
        <v>114</v>
      </c>
      <c r="K32" s="19" t="s">
        <v>114</v>
      </c>
      <c r="L32" s="19" t="s">
        <v>114</v>
      </c>
      <c r="M32" s="19" t="s">
        <v>114</v>
      </c>
      <c r="N32" s="19" t="s">
        <v>114</v>
      </c>
      <c r="O32" s="56" t="s">
        <v>114</v>
      </c>
      <c r="P32" s="19" t="s">
        <v>114</v>
      </c>
      <c r="Q32" s="19" t="s">
        <v>114</v>
      </c>
      <c r="R32" s="19" t="s">
        <v>114</v>
      </c>
      <c r="S32" s="19" t="s">
        <v>114</v>
      </c>
      <c r="T32" s="19" t="s">
        <v>114</v>
      </c>
      <c r="U32" s="19" t="s">
        <v>0</v>
      </c>
      <c r="V32" s="19" t="s">
        <v>114</v>
      </c>
      <c r="W32" s="19" t="s">
        <v>114</v>
      </c>
      <c r="X32" s="31" t="s">
        <v>76</v>
      </c>
    </row>
    <row r="33" spans="1:24" s="15" customFormat="1" ht="40.5" customHeight="1" x14ac:dyDescent="0.15">
      <c r="A33" s="6"/>
      <c r="B33" s="19">
        <v>28</v>
      </c>
      <c r="C33" s="31" t="s">
        <v>109</v>
      </c>
      <c r="D33" s="20"/>
      <c r="E33" s="21" t="s">
        <v>35</v>
      </c>
      <c r="F33" s="22" t="s">
        <v>35</v>
      </c>
      <c r="G33" s="22" t="s">
        <v>35</v>
      </c>
      <c r="H33" s="23" t="s">
        <v>35</v>
      </c>
      <c r="I33" s="19" t="s">
        <v>0</v>
      </c>
      <c r="J33" s="19" t="s">
        <v>0</v>
      </c>
      <c r="K33" s="19" t="s">
        <v>0</v>
      </c>
      <c r="L33" s="19" t="s">
        <v>0</v>
      </c>
      <c r="M33" s="19" t="s">
        <v>0</v>
      </c>
      <c r="N33" s="19" t="s">
        <v>0</v>
      </c>
      <c r="O33" s="56" t="s">
        <v>0</v>
      </c>
      <c r="P33" s="19" t="s">
        <v>0</v>
      </c>
      <c r="Q33" s="19" t="s">
        <v>0</v>
      </c>
      <c r="R33" s="19" t="s">
        <v>0</v>
      </c>
      <c r="S33" s="19" t="s">
        <v>34</v>
      </c>
      <c r="T33" s="19" t="s">
        <v>0</v>
      </c>
      <c r="U33" s="19" t="s">
        <v>0</v>
      </c>
      <c r="V33" s="19" t="s">
        <v>0</v>
      </c>
      <c r="W33" s="19" t="s">
        <v>0</v>
      </c>
      <c r="X33" s="31" t="s">
        <v>78</v>
      </c>
    </row>
    <row r="34" spans="1:24" s="15" customFormat="1" ht="40.5" customHeight="1" x14ac:dyDescent="0.15">
      <c r="A34" s="6"/>
      <c r="B34" s="19">
        <v>29</v>
      </c>
      <c r="C34" s="31" t="s">
        <v>53</v>
      </c>
      <c r="D34" s="20"/>
      <c r="E34" s="21" t="s">
        <v>35</v>
      </c>
      <c r="F34" s="22" t="s">
        <v>35</v>
      </c>
      <c r="G34" s="22" t="s">
        <v>35</v>
      </c>
      <c r="H34" s="23" t="s">
        <v>35</v>
      </c>
      <c r="I34" s="19" t="s">
        <v>0</v>
      </c>
      <c r="J34" s="19" t="s">
        <v>0</v>
      </c>
      <c r="K34" s="19" t="s">
        <v>0</v>
      </c>
      <c r="L34" s="19" t="s">
        <v>0</v>
      </c>
      <c r="M34" s="19" t="s">
        <v>0</v>
      </c>
      <c r="N34" s="19" t="s">
        <v>0</v>
      </c>
      <c r="O34" s="56" t="s">
        <v>0</v>
      </c>
      <c r="P34" s="19" t="s">
        <v>0</v>
      </c>
      <c r="Q34" s="19" t="s">
        <v>0</v>
      </c>
      <c r="R34" s="19" t="s">
        <v>0</v>
      </c>
      <c r="S34" s="19" t="s">
        <v>34</v>
      </c>
      <c r="T34" s="19" t="s">
        <v>0</v>
      </c>
      <c r="U34" s="19" t="s">
        <v>0</v>
      </c>
      <c r="V34" s="19" t="s">
        <v>0</v>
      </c>
      <c r="W34" s="19" t="s">
        <v>0</v>
      </c>
      <c r="X34" s="31" t="s">
        <v>112</v>
      </c>
    </row>
    <row r="35" spans="1:24" s="15" customFormat="1" ht="57.75" customHeight="1" x14ac:dyDescent="0.15">
      <c r="A35" s="6"/>
      <c r="B35" s="19">
        <v>30</v>
      </c>
      <c r="C35" s="31" t="s">
        <v>67</v>
      </c>
      <c r="D35" s="31" t="s">
        <v>19</v>
      </c>
      <c r="E35" s="21" t="s">
        <v>114</v>
      </c>
      <c r="F35" s="22" t="s">
        <v>114</v>
      </c>
      <c r="G35" s="22" t="s">
        <v>114</v>
      </c>
      <c r="H35" s="23" t="s">
        <v>114</v>
      </c>
      <c r="I35" s="19" t="s">
        <v>114</v>
      </c>
      <c r="J35" s="19" t="s">
        <v>34</v>
      </c>
      <c r="K35" s="19" t="s">
        <v>34</v>
      </c>
      <c r="L35" s="19" t="s">
        <v>114</v>
      </c>
      <c r="M35" s="19" t="s">
        <v>34</v>
      </c>
      <c r="N35" s="19" t="s">
        <v>34</v>
      </c>
      <c r="O35" s="56" t="s">
        <v>114</v>
      </c>
      <c r="P35" s="19" t="s">
        <v>34</v>
      </c>
      <c r="Q35" s="19" t="s">
        <v>34</v>
      </c>
      <c r="R35" s="19" t="s">
        <v>34</v>
      </c>
      <c r="S35" s="19" t="s">
        <v>114</v>
      </c>
      <c r="T35" s="19" t="s">
        <v>114</v>
      </c>
      <c r="U35" s="19" t="s">
        <v>34</v>
      </c>
      <c r="V35" s="19" t="s">
        <v>34</v>
      </c>
      <c r="W35" s="19" t="s">
        <v>114</v>
      </c>
      <c r="X35" s="31" t="s">
        <v>97</v>
      </c>
    </row>
    <row r="36" spans="1:24" s="15" customFormat="1" ht="25.5" customHeight="1" x14ac:dyDescent="0.15">
      <c r="A36" s="6"/>
      <c r="B36" s="19">
        <v>31</v>
      </c>
      <c r="C36" s="31" t="s">
        <v>110</v>
      </c>
      <c r="D36" s="20"/>
      <c r="E36" s="21" t="s">
        <v>35</v>
      </c>
      <c r="F36" s="22" t="s">
        <v>35</v>
      </c>
      <c r="G36" s="22" t="s">
        <v>35</v>
      </c>
      <c r="H36" s="23" t="s">
        <v>35</v>
      </c>
      <c r="I36" s="19" t="s">
        <v>0</v>
      </c>
      <c r="J36" s="19" t="s">
        <v>0</v>
      </c>
      <c r="K36" s="19" t="s">
        <v>0</v>
      </c>
      <c r="L36" s="19" t="s">
        <v>0</v>
      </c>
      <c r="M36" s="19" t="s">
        <v>0</v>
      </c>
      <c r="N36" s="19" t="s">
        <v>0</v>
      </c>
      <c r="O36" s="56" t="s">
        <v>0</v>
      </c>
      <c r="P36" s="19" t="s">
        <v>0</v>
      </c>
      <c r="Q36" s="19" t="s">
        <v>0</v>
      </c>
      <c r="R36" s="19" t="s">
        <v>0</v>
      </c>
      <c r="S36" s="19" t="s">
        <v>34</v>
      </c>
      <c r="T36" s="19" t="s">
        <v>0</v>
      </c>
      <c r="U36" s="19" t="s">
        <v>0</v>
      </c>
      <c r="V36" s="19" t="s">
        <v>0</v>
      </c>
      <c r="W36" s="19" t="s">
        <v>0</v>
      </c>
      <c r="X36" s="31" t="s">
        <v>29</v>
      </c>
    </row>
    <row r="37" spans="1:24" s="15" customFormat="1" ht="49.5" customHeight="1" x14ac:dyDescent="0.15">
      <c r="A37" s="6"/>
      <c r="B37" s="19">
        <v>32</v>
      </c>
      <c r="C37" s="31" t="s">
        <v>137</v>
      </c>
      <c r="D37" s="20" t="s">
        <v>47</v>
      </c>
      <c r="E37" s="21" t="s">
        <v>35</v>
      </c>
      <c r="F37" s="22" t="s">
        <v>35</v>
      </c>
      <c r="G37" s="22" t="s">
        <v>35</v>
      </c>
      <c r="H37" s="23" t="s">
        <v>35</v>
      </c>
      <c r="I37" s="19" t="s">
        <v>0</v>
      </c>
      <c r="J37" s="19" t="s">
        <v>0</v>
      </c>
      <c r="K37" s="19" t="s">
        <v>0</v>
      </c>
      <c r="L37" s="19" t="s">
        <v>0</v>
      </c>
      <c r="M37" s="19" t="s">
        <v>0</v>
      </c>
      <c r="N37" s="19" t="s">
        <v>0</v>
      </c>
      <c r="O37" s="56" t="s">
        <v>114</v>
      </c>
      <c r="P37" s="19" t="s">
        <v>0</v>
      </c>
      <c r="Q37" s="19" t="s">
        <v>0</v>
      </c>
      <c r="R37" s="19" t="s">
        <v>0</v>
      </c>
      <c r="S37" s="19" t="s">
        <v>34</v>
      </c>
      <c r="T37" s="19" t="s">
        <v>0</v>
      </c>
      <c r="U37" s="19" t="s">
        <v>0</v>
      </c>
      <c r="V37" s="19" t="s">
        <v>0</v>
      </c>
      <c r="W37" s="19" t="s">
        <v>0</v>
      </c>
      <c r="X37" s="74" t="s">
        <v>121</v>
      </c>
    </row>
    <row r="38" spans="1:24" s="15" customFormat="1" ht="42.75" customHeight="1" x14ac:dyDescent="0.15">
      <c r="A38" s="6"/>
      <c r="B38" s="19">
        <v>33</v>
      </c>
      <c r="C38" s="31" t="s">
        <v>2</v>
      </c>
      <c r="D38" s="31" t="s">
        <v>150</v>
      </c>
      <c r="E38" s="21" t="s">
        <v>49</v>
      </c>
      <c r="F38" s="22" t="s">
        <v>49</v>
      </c>
      <c r="G38" s="22" t="s">
        <v>49</v>
      </c>
      <c r="H38" s="23" t="s">
        <v>49</v>
      </c>
      <c r="I38" s="19" t="s">
        <v>50</v>
      </c>
      <c r="J38" s="19" t="s">
        <v>50</v>
      </c>
      <c r="K38" s="19" t="s">
        <v>50</v>
      </c>
      <c r="L38" s="19" t="s">
        <v>114</v>
      </c>
      <c r="M38" s="19" t="s">
        <v>50</v>
      </c>
      <c r="N38" s="19" t="s">
        <v>50</v>
      </c>
      <c r="O38" s="56" t="s">
        <v>103</v>
      </c>
      <c r="P38" s="19" t="s">
        <v>50</v>
      </c>
      <c r="Q38" s="19" t="s">
        <v>50</v>
      </c>
      <c r="R38" s="19" t="s">
        <v>50</v>
      </c>
      <c r="S38" s="19" t="s">
        <v>70</v>
      </c>
      <c r="T38" s="19" t="s">
        <v>49</v>
      </c>
      <c r="U38" s="19" t="s">
        <v>50</v>
      </c>
      <c r="V38" s="19" t="s">
        <v>50</v>
      </c>
      <c r="W38" s="19" t="s">
        <v>50</v>
      </c>
      <c r="X38" s="31" t="s">
        <v>30</v>
      </c>
    </row>
    <row r="39" spans="1:24" s="15" customFormat="1" ht="43.5" customHeight="1" x14ac:dyDescent="0.15">
      <c r="A39" s="6"/>
      <c r="B39" s="19">
        <v>34</v>
      </c>
      <c r="C39" s="31" t="s">
        <v>148</v>
      </c>
      <c r="D39" s="31" t="s">
        <v>151</v>
      </c>
      <c r="E39" s="21" t="s">
        <v>35</v>
      </c>
      <c r="F39" s="22" t="s">
        <v>35</v>
      </c>
      <c r="G39" s="22" t="s">
        <v>35</v>
      </c>
      <c r="H39" s="23" t="s">
        <v>35</v>
      </c>
      <c r="I39" s="19" t="s">
        <v>0</v>
      </c>
      <c r="J39" s="19" t="s">
        <v>0</v>
      </c>
      <c r="K39" s="19" t="s">
        <v>0</v>
      </c>
      <c r="L39" s="19" t="s">
        <v>0</v>
      </c>
      <c r="M39" s="19" t="s">
        <v>0</v>
      </c>
      <c r="N39" s="19" t="s">
        <v>0</v>
      </c>
      <c r="O39" s="56" t="s">
        <v>0</v>
      </c>
      <c r="P39" s="19" t="s">
        <v>0</v>
      </c>
      <c r="Q39" s="19" t="s">
        <v>0</v>
      </c>
      <c r="R39" s="19" t="s">
        <v>0</v>
      </c>
      <c r="S39" s="19" t="s">
        <v>34</v>
      </c>
      <c r="T39" s="19" t="s">
        <v>0</v>
      </c>
      <c r="U39" s="19" t="s">
        <v>0</v>
      </c>
      <c r="V39" s="19" t="s">
        <v>0</v>
      </c>
      <c r="W39" s="35" t="s">
        <v>52</v>
      </c>
      <c r="X39" s="31"/>
    </row>
    <row r="40" spans="1:24" s="15" customFormat="1" ht="25.5" customHeight="1" x14ac:dyDescent="0.15">
      <c r="A40" s="6"/>
      <c r="B40" s="19">
        <v>35</v>
      </c>
      <c r="C40" s="31" t="s">
        <v>31</v>
      </c>
      <c r="D40" s="20"/>
      <c r="E40" s="21" t="s">
        <v>114</v>
      </c>
      <c r="F40" s="22" t="s">
        <v>114</v>
      </c>
      <c r="G40" s="22" t="s">
        <v>114</v>
      </c>
      <c r="H40" s="23" t="s">
        <v>114</v>
      </c>
      <c r="I40" s="19" t="s">
        <v>39</v>
      </c>
      <c r="J40" s="19" t="s">
        <v>114</v>
      </c>
      <c r="K40" s="19" t="s">
        <v>114</v>
      </c>
      <c r="L40" s="19" t="s">
        <v>114</v>
      </c>
      <c r="M40" s="19" t="s">
        <v>114</v>
      </c>
      <c r="N40" s="19" t="s">
        <v>114</v>
      </c>
      <c r="O40" s="56" t="s">
        <v>114</v>
      </c>
      <c r="P40" s="19" t="s">
        <v>114</v>
      </c>
      <c r="Q40" s="19" t="s">
        <v>114</v>
      </c>
      <c r="R40" s="19" t="s">
        <v>114</v>
      </c>
      <c r="S40" s="19" t="s">
        <v>114</v>
      </c>
      <c r="T40" s="19" t="s">
        <v>114</v>
      </c>
      <c r="U40" s="19" t="s">
        <v>114</v>
      </c>
      <c r="V40" s="19" t="s">
        <v>114</v>
      </c>
      <c r="W40" s="19" t="s">
        <v>114</v>
      </c>
      <c r="X40" s="31"/>
    </row>
    <row r="41" spans="1:24" s="33" customFormat="1" ht="46.5" customHeight="1" x14ac:dyDescent="0.15">
      <c r="A41" s="32"/>
      <c r="B41" s="19">
        <v>36</v>
      </c>
      <c r="C41" s="31" t="s">
        <v>71</v>
      </c>
      <c r="D41" s="20" t="s">
        <v>128</v>
      </c>
      <c r="E41" s="21" t="s">
        <v>114</v>
      </c>
      <c r="F41" s="22" t="s">
        <v>114</v>
      </c>
      <c r="G41" s="22" t="s">
        <v>114</v>
      </c>
      <c r="H41" s="23" t="s">
        <v>114</v>
      </c>
      <c r="I41" s="19" t="s">
        <v>114</v>
      </c>
      <c r="J41" s="19" t="s">
        <v>114</v>
      </c>
      <c r="K41" s="19" t="s">
        <v>114</v>
      </c>
      <c r="L41" s="19" t="s">
        <v>114</v>
      </c>
      <c r="M41" s="19" t="s">
        <v>114</v>
      </c>
      <c r="N41" s="19" t="s">
        <v>114</v>
      </c>
      <c r="O41" s="56" t="s">
        <v>114</v>
      </c>
      <c r="P41" s="19" t="s">
        <v>114</v>
      </c>
      <c r="Q41" s="19" t="s">
        <v>114</v>
      </c>
      <c r="R41" s="19" t="s">
        <v>114</v>
      </c>
      <c r="S41" s="19" t="s">
        <v>114</v>
      </c>
      <c r="T41" s="19" t="s">
        <v>114</v>
      </c>
      <c r="U41" s="19" t="s">
        <v>72</v>
      </c>
      <c r="V41" s="19" t="s">
        <v>114</v>
      </c>
      <c r="W41" s="19" t="s">
        <v>114</v>
      </c>
      <c r="X41" s="31" t="s">
        <v>104</v>
      </c>
    </row>
    <row r="42" spans="1:24" s="33" customFormat="1" ht="46.5" customHeight="1" x14ac:dyDescent="0.15">
      <c r="A42" s="32"/>
      <c r="B42" s="19">
        <v>37</v>
      </c>
      <c r="C42" s="31" t="s">
        <v>130</v>
      </c>
      <c r="D42" s="20" t="s">
        <v>131</v>
      </c>
      <c r="E42" s="21" t="s">
        <v>114</v>
      </c>
      <c r="F42" s="22" t="s">
        <v>114</v>
      </c>
      <c r="G42" s="22" t="s">
        <v>114</v>
      </c>
      <c r="H42" s="23" t="s">
        <v>114</v>
      </c>
      <c r="I42" s="19" t="s">
        <v>114</v>
      </c>
      <c r="J42" s="19" t="s">
        <v>114</v>
      </c>
      <c r="K42" s="19" t="s">
        <v>114</v>
      </c>
      <c r="L42" s="19" t="s">
        <v>114</v>
      </c>
      <c r="M42" s="19" t="s">
        <v>114</v>
      </c>
      <c r="N42" s="19" t="s">
        <v>114</v>
      </c>
      <c r="O42" s="56" t="s">
        <v>114</v>
      </c>
      <c r="P42" s="19" t="s">
        <v>114</v>
      </c>
      <c r="Q42" s="19" t="s">
        <v>114</v>
      </c>
      <c r="R42" s="19" t="s">
        <v>114</v>
      </c>
      <c r="S42" s="19" t="s">
        <v>114</v>
      </c>
      <c r="T42" s="19" t="s">
        <v>114</v>
      </c>
      <c r="U42" s="19" t="s">
        <v>114</v>
      </c>
      <c r="V42" s="19" t="s">
        <v>114</v>
      </c>
      <c r="W42" s="19" t="s">
        <v>114</v>
      </c>
      <c r="X42" s="31"/>
    </row>
    <row r="43" spans="1:24" s="36" customFormat="1" ht="54" customHeight="1" x14ac:dyDescent="0.15">
      <c r="B43" s="42">
        <v>38</v>
      </c>
      <c r="C43" s="38" t="s">
        <v>111</v>
      </c>
      <c r="D43" s="76" t="s">
        <v>85</v>
      </c>
      <c r="E43" s="39" t="s">
        <v>80</v>
      </c>
      <c r="F43" s="40" t="s">
        <v>80</v>
      </c>
      <c r="G43" s="40" t="s">
        <v>81</v>
      </c>
      <c r="H43" s="41" t="s">
        <v>82</v>
      </c>
      <c r="I43" s="42" t="s">
        <v>83</v>
      </c>
      <c r="J43" s="42" t="s">
        <v>82</v>
      </c>
      <c r="K43" s="42" t="s">
        <v>82</v>
      </c>
      <c r="L43" s="42" t="s">
        <v>82</v>
      </c>
      <c r="M43" s="42" t="s">
        <v>82</v>
      </c>
      <c r="N43" s="42" t="s">
        <v>82</v>
      </c>
      <c r="O43" s="56" t="s">
        <v>0</v>
      </c>
      <c r="P43" s="42" t="s">
        <v>82</v>
      </c>
      <c r="Q43" s="42" t="s">
        <v>82</v>
      </c>
      <c r="R43" s="42" t="s">
        <v>82</v>
      </c>
      <c r="S43" s="42" t="s">
        <v>82</v>
      </c>
      <c r="T43" s="42" t="s">
        <v>80</v>
      </c>
      <c r="U43" s="42" t="s">
        <v>82</v>
      </c>
      <c r="V43" s="42" t="s">
        <v>82</v>
      </c>
      <c r="W43" s="42" t="s">
        <v>82</v>
      </c>
      <c r="X43" s="91" t="s">
        <v>144</v>
      </c>
    </row>
    <row r="44" spans="1:24" s="36" customFormat="1" ht="25.5" customHeight="1" x14ac:dyDescent="0.15">
      <c r="B44" s="42">
        <v>39</v>
      </c>
      <c r="C44" s="38" t="s">
        <v>93</v>
      </c>
      <c r="D44" s="76" t="s">
        <v>127</v>
      </c>
      <c r="E44" s="39" t="s">
        <v>0</v>
      </c>
      <c r="F44" s="40" t="s">
        <v>0</v>
      </c>
      <c r="G44" s="40" t="s">
        <v>0</v>
      </c>
      <c r="H44" s="41" t="s">
        <v>0</v>
      </c>
      <c r="I44" s="42" t="s">
        <v>0</v>
      </c>
      <c r="J44" s="42" t="s">
        <v>0</v>
      </c>
      <c r="K44" s="42" t="s">
        <v>0</v>
      </c>
      <c r="L44" s="42" t="s">
        <v>0</v>
      </c>
      <c r="M44" s="42" t="s">
        <v>0</v>
      </c>
      <c r="N44" s="42" t="s">
        <v>0</v>
      </c>
      <c r="O44" s="56" t="s">
        <v>0</v>
      </c>
      <c r="P44" s="42" t="s">
        <v>0</v>
      </c>
      <c r="Q44" s="42" t="s">
        <v>0</v>
      </c>
      <c r="R44" s="42" t="s">
        <v>0</v>
      </c>
      <c r="S44" s="42" t="s">
        <v>0</v>
      </c>
      <c r="T44" s="42" t="s">
        <v>0</v>
      </c>
      <c r="U44" s="42" t="s">
        <v>0</v>
      </c>
      <c r="V44" s="42" t="s">
        <v>0</v>
      </c>
      <c r="W44" s="42" t="s">
        <v>0</v>
      </c>
      <c r="X44" s="43"/>
    </row>
    <row r="45" spans="1:24" s="36" customFormat="1" ht="25.5" customHeight="1" x14ac:dyDescent="0.15">
      <c r="B45" s="42">
        <v>40</v>
      </c>
      <c r="C45" s="38" t="s">
        <v>92</v>
      </c>
      <c r="D45" s="76"/>
      <c r="E45" s="39" t="s">
        <v>80</v>
      </c>
      <c r="F45" s="40" t="s">
        <v>80</v>
      </c>
      <c r="G45" s="40" t="s">
        <v>80</v>
      </c>
      <c r="H45" s="41" t="s">
        <v>80</v>
      </c>
      <c r="I45" s="42" t="s">
        <v>80</v>
      </c>
      <c r="J45" s="42" t="s">
        <v>80</v>
      </c>
      <c r="K45" s="42" t="s">
        <v>80</v>
      </c>
      <c r="L45" s="42" t="s">
        <v>80</v>
      </c>
      <c r="M45" s="42" t="s">
        <v>80</v>
      </c>
      <c r="N45" s="42" t="s">
        <v>80</v>
      </c>
      <c r="O45" s="56" t="s">
        <v>0</v>
      </c>
      <c r="P45" s="42" t="s">
        <v>80</v>
      </c>
      <c r="Q45" s="42" t="s">
        <v>80</v>
      </c>
      <c r="R45" s="42" t="s">
        <v>80</v>
      </c>
      <c r="S45" s="42" t="s">
        <v>80</v>
      </c>
      <c r="T45" s="42" t="s">
        <v>80</v>
      </c>
      <c r="U45" s="42" t="s">
        <v>80</v>
      </c>
      <c r="V45" s="42" t="s">
        <v>80</v>
      </c>
      <c r="W45" s="42" t="s">
        <v>80</v>
      </c>
      <c r="X45" s="43" t="s">
        <v>94</v>
      </c>
    </row>
    <row r="46" spans="1:24" s="36" customFormat="1" ht="85.5" customHeight="1" x14ac:dyDescent="0.15">
      <c r="B46" s="42">
        <v>41</v>
      </c>
      <c r="C46" s="43" t="s">
        <v>123</v>
      </c>
      <c r="D46" s="76"/>
      <c r="E46" s="39" t="s">
        <v>80</v>
      </c>
      <c r="F46" s="40" t="s">
        <v>80</v>
      </c>
      <c r="G46" s="40" t="s">
        <v>80</v>
      </c>
      <c r="H46" s="41" t="s">
        <v>80</v>
      </c>
      <c r="I46" s="42" t="s">
        <v>80</v>
      </c>
      <c r="J46" s="42" t="s">
        <v>80</v>
      </c>
      <c r="K46" s="42" t="s">
        <v>80</v>
      </c>
      <c r="L46" s="42" t="s">
        <v>80</v>
      </c>
      <c r="M46" s="42" t="s">
        <v>80</v>
      </c>
      <c r="N46" s="42" t="s">
        <v>80</v>
      </c>
      <c r="O46" s="56" t="s">
        <v>0</v>
      </c>
      <c r="P46" s="42" t="s">
        <v>80</v>
      </c>
      <c r="Q46" s="42" t="s">
        <v>80</v>
      </c>
      <c r="R46" s="42" t="s">
        <v>80</v>
      </c>
      <c r="S46" s="42" t="s">
        <v>80</v>
      </c>
      <c r="T46" s="42" t="s">
        <v>80</v>
      </c>
      <c r="U46" s="42" t="s">
        <v>80</v>
      </c>
      <c r="V46" s="42" t="s">
        <v>80</v>
      </c>
      <c r="W46" s="42" t="s">
        <v>80</v>
      </c>
      <c r="X46" s="91" t="s">
        <v>145</v>
      </c>
    </row>
    <row r="47" spans="1:24" s="36" customFormat="1" ht="20.100000000000001" customHeight="1" x14ac:dyDescent="0.15">
      <c r="B47" s="36" t="s">
        <v>95</v>
      </c>
      <c r="D47" s="37"/>
      <c r="E47" s="48"/>
      <c r="F47" s="48"/>
      <c r="G47" s="48"/>
      <c r="H47" s="48"/>
      <c r="I47" s="48"/>
      <c r="J47" s="48"/>
      <c r="K47" s="48"/>
      <c r="L47" s="48"/>
      <c r="M47" s="48"/>
      <c r="N47" s="48"/>
      <c r="O47" s="71"/>
      <c r="P47" s="48"/>
      <c r="Q47" s="48"/>
      <c r="R47" s="48"/>
      <c r="S47" s="48"/>
      <c r="T47" s="48"/>
      <c r="U47" s="48"/>
      <c r="V47" s="48"/>
      <c r="W47" s="48"/>
      <c r="X47" s="49"/>
    </row>
    <row r="48" spans="1:24" s="44" customFormat="1" ht="17.25" customHeight="1" x14ac:dyDescent="0.15">
      <c r="B48" s="44" t="s">
        <v>45</v>
      </c>
      <c r="O48" s="72"/>
    </row>
    <row r="49" spans="2:23" s="44" customFormat="1" ht="17.25" customHeight="1" x14ac:dyDescent="0.15">
      <c r="B49" s="2" t="s">
        <v>46</v>
      </c>
      <c r="C49" s="2"/>
      <c r="D49" s="2"/>
      <c r="E49" s="2"/>
      <c r="F49" s="2"/>
      <c r="G49" s="2"/>
      <c r="H49" s="2"/>
      <c r="I49" s="2"/>
      <c r="J49" s="2"/>
      <c r="K49" s="2"/>
      <c r="L49" s="2"/>
      <c r="M49" s="2"/>
      <c r="N49" s="2"/>
      <c r="O49" s="68"/>
      <c r="P49" s="2"/>
      <c r="Q49" s="2"/>
      <c r="R49" s="2"/>
      <c r="S49" s="2"/>
      <c r="T49" s="2"/>
      <c r="U49" s="2"/>
      <c r="V49" s="2"/>
      <c r="W49" s="2"/>
    </row>
    <row r="50" spans="2:23" s="2" customFormat="1" ht="17.25" customHeight="1" x14ac:dyDescent="0.15">
      <c r="B50" s="2" t="s">
        <v>96</v>
      </c>
      <c r="O50" s="68"/>
    </row>
    <row r="51" spans="2:23" s="2" customFormat="1" ht="20.25" customHeight="1" x14ac:dyDescent="0.15">
      <c r="B51" s="47"/>
      <c r="D51" s="3"/>
      <c r="E51" s="4"/>
      <c r="F51" s="4"/>
      <c r="G51" s="4"/>
      <c r="H51" s="4"/>
      <c r="O51" s="68"/>
    </row>
  </sheetData>
  <mergeCells count="5">
    <mergeCell ref="X7:X8"/>
    <mergeCell ref="B7:B8"/>
    <mergeCell ref="D7:D8"/>
    <mergeCell ref="B3:C3"/>
    <mergeCell ref="C7:C8"/>
  </mergeCells>
  <phoneticPr fontId="1"/>
  <printOptions horizontalCentered="1"/>
  <pageMargins left="0.19685039370078741" right="0.19685039370078741" top="0.23622047244094491" bottom="0" header="0.15748031496062992" footer="0.19685039370078741"/>
  <pageSetup paperSize="9" scale="44"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23"/>
  <sheetViews>
    <sheetView view="pageBreakPreview" topLeftCell="A7" zoomScale="60" zoomScaleNormal="59" workbookViewId="0">
      <selection activeCell="C13" sqref="C13"/>
    </sheetView>
  </sheetViews>
  <sheetFormatPr defaultRowHeight="13.5" x14ac:dyDescent="0.15"/>
  <cols>
    <col min="1" max="1" width="3.625" style="2" customWidth="1"/>
    <col min="2" max="2" width="4.25" style="46" bestFit="1" customWidth="1"/>
    <col min="3" max="3" width="68.75" style="45" bestFit="1" customWidth="1"/>
    <col min="4" max="4" width="20.625" style="3" bestFit="1" customWidth="1"/>
    <col min="5" max="8" width="4.25" style="4" bestFit="1" customWidth="1"/>
    <col min="9" max="9" width="4.25" style="2" bestFit="1" customWidth="1"/>
    <col min="10" max="10" width="6.375" style="2" bestFit="1" customWidth="1"/>
    <col min="11" max="12" width="4.25" style="2" bestFit="1" customWidth="1"/>
    <col min="13" max="14" width="6.375" style="2" bestFit="1" customWidth="1"/>
    <col min="15" max="15" width="6.375" style="2" customWidth="1"/>
    <col min="16" max="19" width="6.375" style="2" bestFit="1" customWidth="1"/>
    <col min="20" max="20" width="6.375" style="2" customWidth="1"/>
    <col min="21" max="21" width="5.125" style="2" customWidth="1"/>
    <col min="22" max="22" width="4.25" style="2" bestFit="1" customWidth="1"/>
    <col min="23" max="23" width="7.5" style="2" bestFit="1" customWidth="1"/>
    <col min="24" max="24" width="112.875" style="45" customWidth="1"/>
    <col min="25" max="25" width="2.875" style="1" customWidth="1"/>
    <col min="26" max="16384" width="9" style="1"/>
  </cols>
  <sheetData>
    <row r="1" spans="1:25" ht="24" x14ac:dyDescent="0.25">
      <c r="A1" s="66"/>
      <c r="B1" s="66" t="s">
        <v>146</v>
      </c>
      <c r="C1" s="66"/>
      <c r="D1" s="66"/>
      <c r="E1" s="66"/>
      <c r="F1" s="66"/>
      <c r="G1" s="66"/>
      <c r="H1" s="66"/>
      <c r="I1" s="66"/>
      <c r="J1" s="66"/>
      <c r="K1" s="66"/>
      <c r="L1" s="66"/>
      <c r="M1" s="66"/>
      <c r="N1" s="66"/>
      <c r="O1" s="66"/>
      <c r="P1" s="66"/>
      <c r="Q1" s="66"/>
      <c r="R1" s="66"/>
      <c r="S1" s="66"/>
      <c r="T1" s="66"/>
      <c r="U1" s="66"/>
      <c r="V1" s="66"/>
      <c r="W1" s="66"/>
      <c r="X1" s="66"/>
    </row>
    <row r="2" spans="1:25" s="2" customFormat="1" ht="10.5" customHeight="1" x14ac:dyDescent="0.15">
      <c r="B2" s="46"/>
      <c r="D2" s="3"/>
      <c r="E2" s="4"/>
      <c r="F2" s="4"/>
      <c r="G2" s="4"/>
      <c r="H2" s="4"/>
      <c r="X2" s="5"/>
    </row>
    <row r="3" spans="1:25" s="2" customFormat="1" ht="14.25" x14ac:dyDescent="0.15">
      <c r="B3" s="97" t="s">
        <v>84</v>
      </c>
      <c r="C3" s="97"/>
      <c r="D3" s="3"/>
      <c r="E3" s="4"/>
      <c r="F3" s="4"/>
      <c r="G3" s="4"/>
      <c r="H3" s="4"/>
    </row>
    <row r="4" spans="1:25" s="15" customFormat="1" ht="187.5" customHeight="1" x14ac:dyDescent="0.15">
      <c r="A4" s="6">
        <v>1</v>
      </c>
      <c r="B4" s="7" t="s">
        <v>3</v>
      </c>
      <c r="C4" s="8" t="s">
        <v>4</v>
      </c>
      <c r="D4" s="9" t="s">
        <v>5</v>
      </c>
      <c r="E4" s="10" t="s">
        <v>41</v>
      </c>
      <c r="F4" s="11" t="s">
        <v>42</v>
      </c>
      <c r="G4" s="11" t="s">
        <v>43</v>
      </c>
      <c r="H4" s="12" t="s">
        <v>44</v>
      </c>
      <c r="I4" s="13" t="s">
        <v>6</v>
      </c>
      <c r="J4" s="13" t="s">
        <v>9</v>
      </c>
      <c r="K4" s="13" t="s">
        <v>10</v>
      </c>
      <c r="L4" s="13" t="s">
        <v>11</v>
      </c>
      <c r="M4" s="13" t="s">
        <v>22</v>
      </c>
      <c r="N4" s="13" t="s">
        <v>21</v>
      </c>
      <c r="O4" s="55" t="s">
        <v>102</v>
      </c>
      <c r="P4" s="13" t="s">
        <v>13</v>
      </c>
      <c r="Q4" s="13" t="s">
        <v>25</v>
      </c>
      <c r="R4" s="13" t="s">
        <v>26</v>
      </c>
      <c r="S4" s="13" t="s">
        <v>68</v>
      </c>
      <c r="T4" s="13" t="s">
        <v>101</v>
      </c>
      <c r="U4" s="13" t="s">
        <v>14</v>
      </c>
      <c r="V4" s="13" t="s">
        <v>15</v>
      </c>
      <c r="W4" s="13" t="s">
        <v>51</v>
      </c>
      <c r="X4" s="8" t="s">
        <v>16</v>
      </c>
      <c r="Y4" s="14"/>
    </row>
    <row r="5" spans="1:25" s="15" customFormat="1" ht="41.25" customHeight="1" x14ac:dyDescent="0.15">
      <c r="A5" s="6">
        <v>2</v>
      </c>
      <c r="B5" s="16">
        <v>1</v>
      </c>
      <c r="C5" s="17" t="str">
        <f>+申請書類一覧!C5</f>
        <v>事前相談シート
事業概要（就労継続支援のみ）</v>
      </c>
      <c r="D5" s="17" t="str">
        <f>+IF(申請書類一覧!D5=0,"",申請書類一覧!D5)</f>
        <v>事前相談シート</v>
      </c>
      <c r="E5" s="58" t="s">
        <v>115</v>
      </c>
      <c r="F5" s="59" t="s">
        <v>115</v>
      </c>
      <c r="G5" s="59" t="s">
        <v>114</v>
      </c>
      <c r="H5" s="60" t="s">
        <v>114</v>
      </c>
      <c r="I5" s="57" t="s">
        <v>0</v>
      </c>
      <c r="J5" s="57" t="s">
        <v>0</v>
      </c>
      <c r="K5" s="57" t="s">
        <v>0</v>
      </c>
      <c r="L5" s="19" t="s">
        <v>114</v>
      </c>
      <c r="M5" s="57" t="s">
        <v>0</v>
      </c>
      <c r="N5" s="57" t="s">
        <v>0</v>
      </c>
      <c r="O5" s="57" t="s">
        <v>0</v>
      </c>
      <c r="P5" s="61" t="s">
        <v>0</v>
      </c>
      <c r="Q5" s="57" t="s">
        <v>0</v>
      </c>
      <c r="R5" s="57" t="s">
        <v>0</v>
      </c>
      <c r="S5" s="57" t="s">
        <v>0</v>
      </c>
      <c r="T5" s="57" t="s">
        <v>34</v>
      </c>
      <c r="U5" s="57" t="s">
        <v>0</v>
      </c>
      <c r="V5" s="57" t="s">
        <v>0</v>
      </c>
      <c r="W5" s="57" t="s">
        <v>0</v>
      </c>
      <c r="X5" s="78" t="str">
        <f>+IF(申請書類一覧!X5=0,"",申請書類一覧!X5)</f>
        <v>・必ず指定申請前に事前相談を行ってください。</v>
      </c>
      <c r="Y5" s="14"/>
    </row>
    <row r="6" spans="1:25" s="33" customFormat="1" ht="30.75" customHeight="1" x14ac:dyDescent="0.15">
      <c r="A6" s="6">
        <v>3</v>
      </c>
      <c r="B6" s="19">
        <v>6</v>
      </c>
      <c r="C6" s="31" t="str">
        <f>+申請書類一覧!C11</f>
        <v>従業者等の勤務体制及び勤務形態一覧表</v>
      </c>
      <c r="D6" s="31" t="str">
        <f>+IF(申請書類一覧!D11=0,"",申請書類一覧!D11)</f>
        <v>参考様式１
（統一様式）</v>
      </c>
      <c r="E6" s="58" t="s">
        <v>115</v>
      </c>
      <c r="F6" s="59" t="s">
        <v>115</v>
      </c>
      <c r="G6" s="59" t="s">
        <v>114</v>
      </c>
      <c r="H6" s="60" t="s">
        <v>114</v>
      </c>
      <c r="I6" s="19" t="s">
        <v>0</v>
      </c>
      <c r="J6" s="19" t="s">
        <v>0</v>
      </c>
      <c r="K6" s="19" t="s">
        <v>0</v>
      </c>
      <c r="L6" s="19" t="s">
        <v>114</v>
      </c>
      <c r="M6" s="19" t="s">
        <v>0</v>
      </c>
      <c r="N6" s="19" t="s">
        <v>0</v>
      </c>
      <c r="O6" s="56" t="s">
        <v>0</v>
      </c>
      <c r="P6" s="19" t="s">
        <v>0</v>
      </c>
      <c r="Q6" s="19" t="s">
        <v>0</v>
      </c>
      <c r="R6" s="19" t="s">
        <v>0</v>
      </c>
      <c r="S6" s="19" t="s">
        <v>34</v>
      </c>
      <c r="T6" s="19" t="s">
        <v>0</v>
      </c>
      <c r="U6" s="19" t="s">
        <v>0</v>
      </c>
      <c r="V6" s="19" t="s">
        <v>0</v>
      </c>
      <c r="W6" s="19" t="s">
        <v>0</v>
      </c>
      <c r="X6" s="31" t="str">
        <f>+IF(申請書類一覧!X11=0,"",申請書類一覧!X11)</f>
        <v>・勤務する全ての職員について記載してください。</v>
      </c>
    </row>
    <row r="7" spans="1:25" s="15" customFormat="1" ht="30.75" customHeight="1" x14ac:dyDescent="0.15">
      <c r="A7" s="6">
        <v>4</v>
      </c>
      <c r="B7" s="19">
        <v>9</v>
      </c>
      <c r="C7" s="20" t="str">
        <f>+申請書類一覧!C14</f>
        <v>管理者の経歴書</v>
      </c>
      <c r="D7" s="20" t="str">
        <f>+IF(申請書類一覧!D14=0,"",申請書類一覧!D14)</f>
        <v>参考様式３</v>
      </c>
      <c r="E7" s="58" t="s">
        <v>115</v>
      </c>
      <c r="F7" s="59" t="s">
        <v>115</v>
      </c>
      <c r="G7" s="59" t="s">
        <v>114</v>
      </c>
      <c r="H7" s="60" t="s">
        <v>114</v>
      </c>
      <c r="I7" s="19" t="s">
        <v>0</v>
      </c>
      <c r="J7" s="19" t="s">
        <v>0</v>
      </c>
      <c r="K7" s="19" t="s">
        <v>0</v>
      </c>
      <c r="L7" s="19" t="s">
        <v>114</v>
      </c>
      <c r="M7" s="19" t="s">
        <v>0</v>
      </c>
      <c r="N7" s="19" t="s">
        <v>0</v>
      </c>
      <c r="O7" s="56" t="s">
        <v>0</v>
      </c>
      <c r="P7" s="19" t="s">
        <v>0</v>
      </c>
      <c r="Q7" s="19" t="s">
        <v>0</v>
      </c>
      <c r="R7" s="19" t="s">
        <v>0</v>
      </c>
      <c r="S7" s="19" t="s">
        <v>34</v>
      </c>
      <c r="T7" s="19" t="s">
        <v>0</v>
      </c>
      <c r="U7" s="19" t="s">
        <v>0</v>
      </c>
      <c r="V7" s="19" t="s">
        <v>0</v>
      </c>
      <c r="W7" s="19" t="s">
        <v>0</v>
      </c>
      <c r="X7" s="20" t="str">
        <f>+IF(申請書類一覧!X14=0,"",申請書類一覧!X14)</f>
        <v>・当該事業に関する資格を有する場合は、併せて記載してください。</v>
      </c>
    </row>
    <row r="8" spans="1:25" s="15" customFormat="1" ht="30" customHeight="1" x14ac:dyDescent="0.15">
      <c r="A8" s="6">
        <v>5</v>
      </c>
      <c r="B8" s="19">
        <v>13</v>
      </c>
      <c r="C8" s="20" t="str">
        <f>+申請書類一覧!C18</f>
        <v>サービス管理責任者の経歴書</v>
      </c>
      <c r="D8" s="20" t="str">
        <f>+IF(申請書類一覧!D18=0,"",申請書類一覧!D18)</f>
        <v>参考様式３</v>
      </c>
      <c r="E8" s="21" t="s">
        <v>114</v>
      </c>
      <c r="F8" s="22" t="s">
        <v>114</v>
      </c>
      <c r="G8" s="22" t="s">
        <v>114</v>
      </c>
      <c r="H8" s="23" t="s">
        <v>114</v>
      </c>
      <c r="I8" s="19" t="s">
        <v>0</v>
      </c>
      <c r="J8" s="19" t="s">
        <v>0</v>
      </c>
      <c r="K8" s="19" t="s">
        <v>114</v>
      </c>
      <c r="L8" s="19" t="s">
        <v>114</v>
      </c>
      <c r="M8" s="19" t="s">
        <v>0</v>
      </c>
      <c r="N8" s="19" t="s">
        <v>0</v>
      </c>
      <c r="O8" s="56" t="s">
        <v>114</v>
      </c>
      <c r="P8" s="19" t="s">
        <v>0</v>
      </c>
      <c r="Q8" s="19" t="s">
        <v>0</v>
      </c>
      <c r="R8" s="19" t="s">
        <v>0</v>
      </c>
      <c r="S8" s="19" t="s">
        <v>34</v>
      </c>
      <c r="T8" s="19" t="s">
        <v>0</v>
      </c>
      <c r="U8" s="19" t="s">
        <v>0</v>
      </c>
      <c r="V8" s="19" t="s">
        <v>0</v>
      </c>
      <c r="W8" s="19" t="s">
        <v>114</v>
      </c>
      <c r="X8" s="20" t="str">
        <f>+IF(申請書類一覧!X18=0,"",申請書類一覧!X18)</f>
        <v>・当該事業に関する資格を有する場合は、併せて記載してください。</v>
      </c>
    </row>
    <row r="9" spans="1:25" s="15" customFormat="1" ht="41.25" customHeight="1" x14ac:dyDescent="0.15">
      <c r="A9" s="6">
        <v>6</v>
      </c>
      <c r="B9" s="19">
        <v>14</v>
      </c>
      <c r="C9" s="20" t="str">
        <f>+申請書類一覧!C19</f>
        <v>サービス管理責任者の資格を証明するものの写し</v>
      </c>
      <c r="D9" s="20" t="str">
        <f>+IF(申請書類一覧!D19=0,"",申請書類一覧!D19)</f>
        <v/>
      </c>
      <c r="E9" s="21" t="s">
        <v>114</v>
      </c>
      <c r="F9" s="22" t="s">
        <v>114</v>
      </c>
      <c r="G9" s="22" t="s">
        <v>114</v>
      </c>
      <c r="H9" s="23" t="s">
        <v>114</v>
      </c>
      <c r="I9" s="19" t="s">
        <v>0</v>
      </c>
      <c r="J9" s="19" t="s">
        <v>0</v>
      </c>
      <c r="K9" s="19" t="s">
        <v>114</v>
      </c>
      <c r="L9" s="19" t="s">
        <v>114</v>
      </c>
      <c r="M9" s="19" t="s">
        <v>0</v>
      </c>
      <c r="N9" s="19" t="s">
        <v>0</v>
      </c>
      <c r="O9" s="56" t="s">
        <v>114</v>
      </c>
      <c r="P9" s="19" t="s">
        <v>0</v>
      </c>
      <c r="Q9" s="19" t="s">
        <v>0</v>
      </c>
      <c r="R9" s="19" t="s">
        <v>0</v>
      </c>
      <c r="S9" s="19" t="s">
        <v>34</v>
      </c>
      <c r="T9" s="19" t="s">
        <v>0</v>
      </c>
      <c r="U9" s="19" t="s">
        <v>0</v>
      </c>
      <c r="V9" s="19" t="s">
        <v>0</v>
      </c>
      <c r="W9" s="19" t="s">
        <v>114</v>
      </c>
      <c r="X9" s="31" t="str">
        <f>+IF(申請書類一覧!X19=0,"",申請書類一覧!X19)</f>
        <v>・サービス管理責任者研修及び相談支援従事者初任者研修［講義］の修了証の写し。
※それぞれ更新期限が過ぎていないか必ずご確認ください。</v>
      </c>
    </row>
    <row r="10" spans="1:25" s="15" customFormat="1" ht="30" customHeight="1" x14ac:dyDescent="0.15">
      <c r="A10" s="6">
        <v>7</v>
      </c>
      <c r="B10" s="19">
        <v>15</v>
      </c>
      <c r="C10" s="31" t="str">
        <f>+申請書類一覧!C20</f>
        <v>サービス管理責任者の実務経験証明書（原本）</v>
      </c>
      <c r="D10" s="20" t="str">
        <f>+IF(申請書類一覧!D20=0,"",申請書類一覧!D20)</f>
        <v xml:space="preserve">参考様式４
</v>
      </c>
      <c r="E10" s="21" t="s">
        <v>114</v>
      </c>
      <c r="F10" s="22" t="s">
        <v>114</v>
      </c>
      <c r="G10" s="22" t="s">
        <v>114</v>
      </c>
      <c r="H10" s="23" t="s">
        <v>114</v>
      </c>
      <c r="I10" s="19" t="s">
        <v>0</v>
      </c>
      <c r="J10" s="19" t="s">
        <v>0</v>
      </c>
      <c r="K10" s="19" t="s">
        <v>114</v>
      </c>
      <c r="L10" s="19" t="s">
        <v>114</v>
      </c>
      <c r="M10" s="19" t="s">
        <v>0</v>
      </c>
      <c r="N10" s="19" t="s">
        <v>0</v>
      </c>
      <c r="O10" s="56" t="s">
        <v>114</v>
      </c>
      <c r="P10" s="19" t="s">
        <v>0</v>
      </c>
      <c r="Q10" s="19" t="s">
        <v>0</v>
      </c>
      <c r="R10" s="19" t="s">
        <v>0</v>
      </c>
      <c r="S10" s="19" t="s">
        <v>34</v>
      </c>
      <c r="T10" s="19" t="s">
        <v>0</v>
      </c>
      <c r="U10" s="19" t="s">
        <v>0</v>
      </c>
      <c r="V10" s="19" t="s">
        <v>0</v>
      </c>
      <c r="W10" s="19" t="s">
        <v>114</v>
      </c>
      <c r="X10" s="31" t="str">
        <f>+IF(申請書類一覧!X20=0,"",申請書類一覧!X20)</f>
        <v/>
      </c>
    </row>
    <row r="11" spans="1:25" s="15" customFormat="1" ht="37.5" customHeight="1" x14ac:dyDescent="0.15">
      <c r="A11" s="6">
        <v>8</v>
      </c>
      <c r="B11" s="19">
        <v>16</v>
      </c>
      <c r="C11" s="20" t="str">
        <f>+申請書類一覧!C21</f>
        <v>相談支援専門員の経歴書</v>
      </c>
      <c r="D11" s="20" t="str">
        <f>+IF(申請書類一覧!D21=0,"",申請書類一覧!D21)</f>
        <v>参考様式３</v>
      </c>
      <c r="E11" s="21" t="s">
        <v>114</v>
      </c>
      <c r="F11" s="22" t="s">
        <v>114</v>
      </c>
      <c r="G11" s="22" t="s">
        <v>114</v>
      </c>
      <c r="H11" s="23" t="s">
        <v>114</v>
      </c>
      <c r="I11" s="19" t="s">
        <v>114</v>
      </c>
      <c r="J11" s="19" t="s">
        <v>114</v>
      </c>
      <c r="K11" s="19" t="s">
        <v>114</v>
      </c>
      <c r="L11" s="19" t="s">
        <v>114</v>
      </c>
      <c r="M11" s="19" t="s">
        <v>114</v>
      </c>
      <c r="N11" s="19" t="s">
        <v>114</v>
      </c>
      <c r="O11" s="56" t="s">
        <v>114</v>
      </c>
      <c r="P11" s="19" t="s">
        <v>114</v>
      </c>
      <c r="Q11" s="19" t="s">
        <v>114</v>
      </c>
      <c r="R11" s="19" t="s">
        <v>114</v>
      </c>
      <c r="S11" s="19" t="s">
        <v>114</v>
      </c>
      <c r="T11" s="19" t="s">
        <v>114</v>
      </c>
      <c r="U11" s="19" t="s">
        <v>114</v>
      </c>
      <c r="V11" s="19" t="s">
        <v>114</v>
      </c>
      <c r="W11" s="19" t="s">
        <v>34</v>
      </c>
      <c r="X11" s="20" t="str">
        <f>+IF(申請書類一覧!X21=0,"",申請書類一覧!X21)</f>
        <v>・当該事業に関する資格を有する場合は、併せて記載してください。</v>
      </c>
    </row>
    <row r="12" spans="1:25" s="15" customFormat="1" ht="37.5" customHeight="1" x14ac:dyDescent="0.15">
      <c r="A12" s="6">
        <v>9</v>
      </c>
      <c r="B12" s="19">
        <v>17</v>
      </c>
      <c r="C12" s="31" t="str">
        <f>+申請書類一覧!C22</f>
        <v>相談支援専門員の資格を証明するものの写し</v>
      </c>
      <c r="D12" s="31" t="str">
        <f>+IF(申請書類一覧!D22=0,"",申請書類一覧!D22)</f>
        <v/>
      </c>
      <c r="E12" s="21" t="s">
        <v>114</v>
      </c>
      <c r="F12" s="22" t="s">
        <v>114</v>
      </c>
      <c r="G12" s="22" t="s">
        <v>114</v>
      </c>
      <c r="H12" s="23" t="s">
        <v>114</v>
      </c>
      <c r="I12" s="19" t="s">
        <v>114</v>
      </c>
      <c r="J12" s="19" t="s">
        <v>114</v>
      </c>
      <c r="K12" s="19" t="s">
        <v>114</v>
      </c>
      <c r="L12" s="19" t="s">
        <v>114</v>
      </c>
      <c r="M12" s="19" t="s">
        <v>114</v>
      </c>
      <c r="N12" s="19" t="s">
        <v>114</v>
      </c>
      <c r="O12" s="56" t="s">
        <v>114</v>
      </c>
      <c r="P12" s="19" t="s">
        <v>114</v>
      </c>
      <c r="Q12" s="19" t="s">
        <v>114</v>
      </c>
      <c r="R12" s="19" t="s">
        <v>114</v>
      </c>
      <c r="S12" s="19" t="s">
        <v>114</v>
      </c>
      <c r="T12" s="19" t="s">
        <v>114</v>
      </c>
      <c r="U12" s="19" t="s">
        <v>114</v>
      </c>
      <c r="V12" s="19" t="s">
        <v>114</v>
      </c>
      <c r="W12" s="19" t="s">
        <v>34</v>
      </c>
      <c r="X12" s="31" t="str">
        <f>+IF(申請書類一覧!X22=0,"",申請書類一覧!X22)</f>
        <v>・相談支援従事者初任者研修又は相談支援従事者現任研修の修了証の写し。</v>
      </c>
    </row>
    <row r="13" spans="1:25" s="15" customFormat="1" ht="37.5" customHeight="1" x14ac:dyDescent="0.15">
      <c r="A13" s="6">
        <v>10</v>
      </c>
      <c r="B13" s="19">
        <v>18</v>
      </c>
      <c r="C13" s="31" t="str">
        <f>+申請書類一覧!C23</f>
        <v>相談支援専門員の実務経験証明書（原本）</v>
      </c>
      <c r="D13" s="31" t="str">
        <f>+IF(申請書類一覧!D23=0,"",申請書類一覧!D23)</f>
        <v>参考様式３</v>
      </c>
      <c r="E13" s="21" t="s">
        <v>114</v>
      </c>
      <c r="F13" s="22" t="s">
        <v>114</v>
      </c>
      <c r="G13" s="22" t="s">
        <v>114</v>
      </c>
      <c r="H13" s="23" t="s">
        <v>114</v>
      </c>
      <c r="I13" s="19" t="s">
        <v>114</v>
      </c>
      <c r="J13" s="19" t="s">
        <v>114</v>
      </c>
      <c r="K13" s="19" t="s">
        <v>114</v>
      </c>
      <c r="L13" s="19" t="s">
        <v>114</v>
      </c>
      <c r="M13" s="19" t="s">
        <v>114</v>
      </c>
      <c r="N13" s="19" t="s">
        <v>114</v>
      </c>
      <c r="O13" s="56" t="s">
        <v>114</v>
      </c>
      <c r="P13" s="19" t="s">
        <v>114</v>
      </c>
      <c r="Q13" s="19" t="s">
        <v>114</v>
      </c>
      <c r="R13" s="19" t="s">
        <v>114</v>
      </c>
      <c r="S13" s="19" t="s">
        <v>114</v>
      </c>
      <c r="T13" s="19" t="s">
        <v>114</v>
      </c>
      <c r="U13" s="19" t="s">
        <v>114</v>
      </c>
      <c r="V13" s="19" t="s">
        <v>114</v>
      </c>
      <c r="W13" s="19" t="s">
        <v>34</v>
      </c>
      <c r="X13" s="31" t="str">
        <f>+IF(申請書類一覧!X23=0,"",申請書類一覧!X23)</f>
        <v/>
      </c>
    </row>
    <row r="14" spans="1:25" s="15" customFormat="1" ht="54" customHeight="1" x14ac:dyDescent="0.15">
      <c r="A14" s="6">
        <v>11</v>
      </c>
      <c r="B14" s="19">
        <v>21</v>
      </c>
      <c r="C14" s="20" t="str">
        <f>+申請書類一覧!C26</f>
        <v>平面図</v>
      </c>
      <c r="D14" s="20" t="str">
        <f>+IF(申請書類一覧!D26=0,"",申請書類一覧!D26)</f>
        <v>参考様式５</v>
      </c>
      <c r="E14" s="21" t="s">
        <v>114</v>
      </c>
      <c r="F14" s="22" t="s">
        <v>114</v>
      </c>
      <c r="G14" s="22" t="s">
        <v>114</v>
      </c>
      <c r="H14" s="23" t="s">
        <v>114</v>
      </c>
      <c r="I14" s="19" t="s">
        <v>0</v>
      </c>
      <c r="J14" s="19" t="s">
        <v>0</v>
      </c>
      <c r="K14" s="19" t="s">
        <v>0</v>
      </c>
      <c r="L14" s="19" t="s">
        <v>114</v>
      </c>
      <c r="M14" s="19" t="s">
        <v>0</v>
      </c>
      <c r="N14" s="19" t="s">
        <v>0</v>
      </c>
      <c r="O14" s="19" t="s">
        <v>0</v>
      </c>
      <c r="P14" s="19" t="s">
        <v>0</v>
      </c>
      <c r="Q14" s="19" t="s">
        <v>0</v>
      </c>
      <c r="R14" s="19" t="s">
        <v>34</v>
      </c>
      <c r="S14" s="19" t="s">
        <v>0</v>
      </c>
      <c r="T14" s="56" t="s">
        <v>0</v>
      </c>
      <c r="U14" s="19" t="s">
        <v>0</v>
      </c>
      <c r="V14" s="19" t="s">
        <v>0</v>
      </c>
      <c r="W14" s="19" t="s">
        <v>0</v>
      </c>
      <c r="X14" s="31" t="str">
        <f>+IF(申請書類一覧!X26=0,"",申請書類一覧!X26)</f>
        <v>・各部屋の面積は内法で記載してください。
・共同生活援助の居室の面積は、収納設備等を除き、内法で7.43平方メートル以上としてください。</v>
      </c>
    </row>
    <row r="15" spans="1:25" s="15" customFormat="1" ht="54" customHeight="1" x14ac:dyDescent="0.15">
      <c r="A15" s="6">
        <v>12</v>
      </c>
      <c r="B15" s="79">
        <v>23</v>
      </c>
      <c r="C15" s="80" t="str">
        <f>+申請書類一覧!C28</f>
        <v>居室面積、設備備品等一覧</v>
      </c>
      <c r="D15" s="80" t="str">
        <f>+IF(申請書類一覧!D28=0,"",申請書類一覧!D28)</f>
        <v>参考様式６</v>
      </c>
      <c r="E15" s="21" t="s">
        <v>114</v>
      </c>
      <c r="F15" s="22" t="s">
        <v>114</v>
      </c>
      <c r="G15" s="22" t="s">
        <v>114</v>
      </c>
      <c r="H15" s="23" t="s">
        <v>114</v>
      </c>
      <c r="I15" s="56" t="s">
        <v>0</v>
      </c>
      <c r="J15" s="56" t="s">
        <v>0</v>
      </c>
      <c r="K15" s="89" t="s">
        <v>0</v>
      </c>
      <c r="L15" s="19" t="s">
        <v>114</v>
      </c>
      <c r="M15" s="56" t="s">
        <v>0</v>
      </c>
      <c r="N15" s="56" t="s">
        <v>0</v>
      </c>
      <c r="O15" s="56" t="s">
        <v>0</v>
      </c>
      <c r="P15" s="56" t="s">
        <v>0</v>
      </c>
      <c r="Q15" s="56" t="s">
        <v>0</v>
      </c>
      <c r="R15" s="56" t="s">
        <v>0</v>
      </c>
      <c r="S15" s="56" t="s">
        <v>0</v>
      </c>
      <c r="T15" s="56" t="s">
        <v>0</v>
      </c>
      <c r="U15" s="89" t="s">
        <v>0</v>
      </c>
      <c r="V15" s="56" t="s">
        <v>0</v>
      </c>
      <c r="W15" s="89" t="s">
        <v>114</v>
      </c>
      <c r="X15" s="77" t="str">
        <f>+IF(申請書類一覧!X28=0,"",申請書類一覧!X28)</f>
        <v>・各部屋の面積は内法で記載してください。
・共同生活援助の居室の面積は、収納設備等を除き、内法で7.43平方メートル以上としてください。</v>
      </c>
    </row>
    <row r="16" spans="1:25" s="15" customFormat="1" ht="57.75" customHeight="1" x14ac:dyDescent="0.15">
      <c r="A16" s="6">
        <v>13</v>
      </c>
      <c r="B16" s="19">
        <v>30</v>
      </c>
      <c r="C16" s="31" t="str">
        <f>+申請書類一覧!C35</f>
        <v>建築物関連法令確認記録報告書</v>
      </c>
      <c r="D16" s="31" t="str">
        <f>+IF(申請書類一覧!D35=0,"",申請書類一覧!D35)</f>
        <v>参考様式１０</v>
      </c>
      <c r="E16" s="21" t="s">
        <v>114</v>
      </c>
      <c r="F16" s="22" t="s">
        <v>114</v>
      </c>
      <c r="G16" s="22" t="s">
        <v>114</v>
      </c>
      <c r="H16" s="23" t="s">
        <v>114</v>
      </c>
      <c r="I16" s="19" t="s">
        <v>114</v>
      </c>
      <c r="J16" s="19" t="s">
        <v>34</v>
      </c>
      <c r="K16" s="19" t="s">
        <v>34</v>
      </c>
      <c r="L16" s="19" t="s">
        <v>114</v>
      </c>
      <c r="M16" s="19" t="s">
        <v>34</v>
      </c>
      <c r="N16" s="19" t="s">
        <v>34</v>
      </c>
      <c r="O16" s="56" t="s">
        <v>114</v>
      </c>
      <c r="P16" s="19" t="s">
        <v>34</v>
      </c>
      <c r="Q16" s="19" t="s">
        <v>34</v>
      </c>
      <c r="R16" s="19" t="s">
        <v>34</v>
      </c>
      <c r="S16" s="19" t="s">
        <v>114</v>
      </c>
      <c r="T16" s="19" t="s">
        <v>114</v>
      </c>
      <c r="U16" s="19" t="s">
        <v>34</v>
      </c>
      <c r="V16" s="19" t="s">
        <v>34</v>
      </c>
      <c r="W16" s="19" t="s">
        <v>114</v>
      </c>
      <c r="X16" s="31" t="str">
        <f>+IF(申請書類一覧!X35=0,"",申請書類一覧!X35)</f>
        <v>・関連法令に適合していることを関係機関に確認のうえ、対応状況等を記載するとともに、 「消防用設備等検査済証」、「検査結果通知書」、「防火対象物（使用・変更）届出書［受付欄及び経過欄に押印があるもの］」のいずれかの写しを提出してください。</v>
      </c>
    </row>
    <row r="17" spans="1:24" s="15" customFormat="1" ht="57.75" customHeight="1" x14ac:dyDescent="0.15">
      <c r="A17" s="6">
        <v>14</v>
      </c>
      <c r="B17" s="19">
        <v>32</v>
      </c>
      <c r="C17" s="31" t="str">
        <f>+申請書類一覧!C37</f>
        <v>事業計画書</v>
      </c>
      <c r="D17" s="31" t="str">
        <f>+IF(申請書類一覧!D37=0,"",申請書類一覧!D37)</f>
        <v>参考様式１１</v>
      </c>
      <c r="E17" s="21" t="s">
        <v>114</v>
      </c>
      <c r="F17" s="22" t="s">
        <v>114</v>
      </c>
      <c r="G17" s="22" t="s">
        <v>114</v>
      </c>
      <c r="H17" s="23" t="s">
        <v>114</v>
      </c>
      <c r="I17" s="19" t="s">
        <v>114</v>
      </c>
      <c r="J17" s="56" t="s">
        <v>114</v>
      </c>
      <c r="K17" s="56" t="s">
        <v>114</v>
      </c>
      <c r="L17" s="56" t="s">
        <v>114</v>
      </c>
      <c r="M17" s="56" t="s">
        <v>114</v>
      </c>
      <c r="N17" s="56" t="s">
        <v>114</v>
      </c>
      <c r="O17" s="19" t="s">
        <v>34</v>
      </c>
      <c r="P17" s="56" t="s">
        <v>114</v>
      </c>
      <c r="Q17" s="56" t="s">
        <v>114</v>
      </c>
      <c r="R17" s="56" t="s">
        <v>114</v>
      </c>
      <c r="S17" s="56" t="s">
        <v>114</v>
      </c>
      <c r="T17" s="19" t="s">
        <v>114</v>
      </c>
      <c r="U17" s="56" t="s">
        <v>114</v>
      </c>
      <c r="V17" s="56" t="s">
        <v>114</v>
      </c>
      <c r="W17" s="19" t="s">
        <v>114</v>
      </c>
      <c r="X17" s="31" t="str">
        <f>+IF(申請書類一覧!X37=0,"",申請書類一覧!X37)</f>
        <v>・事業開始年度の計画について作成してください。
・就労選択支援事業については、専用の事業計画書を事前相談時に提出してください。</v>
      </c>
    </row>
    <row r="18" spans="1:24" s="33" customFormat="1" ht="35.25" customHeight="1" x14ac:dyDescent="0.15">
      <c r="A18" s="6">
        <v>15</v>
      </c>
      <c r="B18" s="19">
        <v>37</v>
      </c>
      <c r="C18" s="31" t="str">
        <f>+申請書類一覧!C42</f>
        <v>一般就労移行実績</v>
      </c>
      <c r="D18" s="31" t="str">
        <f>+IF(申請書類一覧!D42=0,"",申請書類一覧!D42)</f>
        <v>参考様式１５</v>
      </c>
      <c r="E18" s="21" t="s">
        <v>114</v>
      </c>
      <c r="F18" s="22" t="s">
        <v>114</v>
      </c>
      <c r="G18" s="22" t="s">
        <v>114</v>
      </c>
      <c r="H18" s="23" t="s">
        <v>114</v>
      </c>
      <c r="I18" s="19" t="s">
        <v>114</v>
      </c>
      <c r="J18" s="19" t="s">
        <v>114</v>
      </c>
      <c r="K18" s="19" t="s">
        <v>114</v>
      </c>
      <c r="L18" s="19" t="s">
        <v>114</v>
      </c>
      <c r="M18" s="19" t="s">
        <v>114</v>
      </c>
      <c r="N18" s="19" t="s">
        <v>114</v>
      </c>
      <c r="O18" s="19" t="s">
        <v>0</v>
      </c>
      <c r="P18" s="19" t="s">
        <v>114</v>
      </c>
      <c r="Q18" s="19" t="s">
        <v>114</v>
      </c>
      <c r="R18" s="19" t="s">
        <v>114</v>
      </c>
      <c r="S18" s="19" t="s">
        <v>114</v>
      </c>
      <c r="T18" s="19" t="s">
        <v>114</v>
      </c>
      <c r="U18" s="19" t="s">
        <v>114</v>
      </c>
      <c r="V18" s="19" t="s">
        <v>114</v>
      </c>
      <c r="W18" s="19" t="s">
        <v>114</v>
      </c>
      <c r="X18" s="31" t="str">
        <f>+IF(申請書類一覧!X42=0,"",申請書類一覧!X42)</f>
        <v/>
      </c>
    </row>
    <row r="19" spans="1:24" s="36" customFormat="1" ht="20.100000000000001" customHeight="1" x14ac:dyDescent="0.15">
      <c r="B19" s="36" t="s">
        <v>95</v>
      </c>
      <c r="D19" s="37"/>
      <c r="E19" s="48"/>
      <c r="F19" s="48"/>
      <c r="G19" s="48"/>
      <c r="H19" s="48"/>
      <c r="I19" s="48"/>
      <c r="J19" s="48"/>
      <c r="K19" s="48"/>
      <c r="L19" s="48"/>
      <c r="M19" s="48"/>
      <c r="N19" s="48"/>
      <c r="O19" s="48"/>
      <c r="P19" s="48"/>
      <c r="Q19" s="48"/>
      <c r="R19" s="48"/>
      <c r="S19" s="48"/>
      <c r="T19" s="48"/>
      <c r="U19" s="48"/>
      <c r="V19" s="48"/>
      <c r="W19" s="48"/>
      <c r="X19" s="49"/>
    </row>
    <row r="20" spans="1:24" s="44" customFormat="1" ht="17.25" customHeight="1" x14ac:dyDescent="0.15">
      <c r="B20" s="44" t="s">
        <v>113</v>
      </c>
    </row>
    <row r="21" spans="1:24" s="44" customFormat="1" ht="17.25" customHeight="1" x14ac:dyDescent="0.15">
      <c r="B21" s="2"/>
      <c r="C21" s="2"/>
      <c r="D21" s="2"/>
      <c r="E21" s="2"/>
      <c r="F21" s="2"/>
      <c r="G21" s="2"/>
      <c r="H21" s="2"/>
      <c r="I21" s="2"/>
      <c r="J21" s="2"/>
      <c r="K21" s="2"/>
      <c r="L21" s="2"/>
      <c r="M21" s="2"/>
      <c r="N21" s="2"/>
      <c r="O21" s="2"/>
      <c r="P21" s="2"/>
      <c r="Q21" s="2"/>
      <c r="R21" s="2"/>
      <c r="S21" s="2"/>
      <c r="T21" s="2"/>
      <c r="U21" s="2"/>
      <c r="V21" s="2"/>
      <c r="W21" s="2"/>
    </row>
    <row r="22" spans="1:24" s="2" customFormat="1" ht="17.25" customHeight="1" x14ac:dyDescent="0.15"/>
    <row r="23" spans="1:24" s="2" customFormat="1" ht="20.25" customHeight="1" x14ac:dyDescent="0.15">
      <c r="B23" s="47"/>
      <c r="D23" s="3"/>
      <c r="E23" s="4"/>
      <c r="F23" s="4"/>
      <c r="G23" s="4"/>
      <c r="H23" s="4"/>
    </row>
  </sheetData>
  <mergeCells count="1">
    <mergeCell ref="B3:C3"/>
  </mergeCells>
  <phoneticPr fontId="1"/>
  <printOptions horizontalCentered="1"/>
  <pageMargins left="0.19685039370078741" right="0.19685039370078741" top="0.23622047244094491" bottom="0" header="0.15748031496062992" footer="0.19685039370078741"/>
  <pageSetup paperSize="9" scale="44"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（新規）事前相談</vt:lpstr>
      <vt:lpstr>申請書類一覧</vt:lpstr>
      <vt:lpstr>事前相談書類一覧</vt:lpstr>
      <vt:lpstr>'（新規）事前相談'!Print_Area</vt:lpstr>
      <vt:lpstr>事前相談書類一覧!Print_Area</vt:lpstr>
      <vt:lpstr>申請書類一覧!Print_Area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武藤 敬宏</cp:lastModifiedBy>
  <cp:lastPrinted>2026-02-02T05:24:27Z</cp:lastPrinted>
  <dcterms:created xsi:type="dcterms:W3CDTF">1997-01-08T22:48:59Z</dcterms:created>
  <dcterms:modified xsi:type="dcterms:W3CDTF">2026-02-03T04:22:18Z</dcterms:modified>
</cp:coreProperties>
</file>