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2_実績報告\"/>
    </mc:Choice>
  </mc:AlternateContent>
  <xr:revisionPtr revIDLastSave="0" documentId="13_ncr:1_{6CAE015E-16D6-430C-9050-C0FA4D9A95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3-14" sheetId="1" r:id="rId1"/>
    <sheet name="記載例" sheetId="3" r:id="rId2"/>
    <sheet name="作成手順" sheetId="4" r:id="rId3"/>
  </sheets>
  <definedNames>
    <definedName name="_xlnm.Print_Area" localSheetId="1">記載例!$A$1:$J$14</definedName>
    <definedName name="_xlnm.Print_Area" localSheetId="2">作成手順!$A$1:$I$31</definedName>
    <definedName name="_xlnm.Print_Area" localSheetId="0">'様式13-14'!$A$1:$J$19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  <c r="I10" i="1"/>
  <c r="H10" i="1"/>
  <c r="G10" i="1"/>
  <c r="E10" i="1"/>
  <c r="I9" i="1"/>
  <c r="H9" i="1"/>
  <c r="G9" i="1"/>
  <c r="E9" i="1"/>
  <c r="I8" i="1"/>
  <c r="H8" i="1"/>
  <c r="G8" i="1"/>
  <c r="E8" i="1"/>
  <c r="G14" i="1" l="1"/>
  <c r="H14" i="1" s="1"/>
  <c r="E14" i="1"/>
  <c r="E13" i="1"/>
  <c r="F11" i="3"/>
  <c r="D11" i="3"/>
  <c r="C11" i="3"/>
  <c r="I10" i="3"/>
  <c r="H10" i="3"/>
  <c r="G10" i="3"/>
  <c r="E10" i="3"/>
  <c r="I9" i="3"/>
  <c r="H9" i="3"/>
  <c r="G9" i="3"/>
  <c r="E9" i="3"/>
  <c r="E8" i="3"/>
  <c r="G8" i="3" s="1"/>
  <c r="H8" i="3" s="1"/>
  <c r="E7" i="3"/>
  <c r="G7" i="3" s="1"/>
  <c r="H7" i="3" s="1"/>
  <c r="E6" i="3"/>
  <c r="E7" i="1"/>
  <c r="E12" i="1"/>
  <c r="I8" i="3" l="1"/>
  <c r="E11" i="3"/>
  <c r="G6" i="3"/>
  <c r="H6" i="3" s="1"/>
  <c r="H11" i="3" s="1"/>
  <c r="I14" i="1"/>
  <c r="G13" i="1"/>
  <c r="H13" i="1" s="1"/>
  <c r="I13" i="1" s="1"/>
  <c r="G12" i="1"/>
  <c r="H12" i="1" s="1"/>
  <c r="I12" i="1" s="1"/>
  <c r="G7" i="1"/>
  <c r="H7" i="1" s="1"/>
  <c r="I7" i="1" s="1"/>
  <c r="I7" i="3"/>
  <c r="E15" i="1"/>
  <c r="E6" i="1"/>
  <c r="G11" i="3" l="1"/>
  <c r="I6" i="3"/>
  <c r="I11" i="3" s="1"/>
  <c r="G15" i="1"/>
  <c r="H15" i="1" s="1"/>
  <c r="I15" i="1" s="1"/>
  <c r="G6" i="1"/>
  <c r="H6" i="1" s="1"/>
  <c r="I6" i="1" s="1"/>
  <c r="F16" i="1"/>
  <c r="D16" i="1"/>
  <c r="C16" i="1"/>
  <c r="E16" i="1" l="1"/>
  <c r="I16" i="1" l="1"/>
  <c r="H16" i="1"/>
  <c r="G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奈良県</author>
  </authors>
  <commentList>
    <comment ref="B3" authorId="0" shapeId="0" xr:uid="{6977AC01-651B-4BD1-B71C-DF04B9771A1B}">
      <text>
        <r>
          <rPr>
            <sz val="11"/>
            <color indexed="81"/>
            <rFont val="MS P ゴシック"/>
            <family val="3"/>
            <charset val="128"/>
          </rPr>
          <t>忘れず記載してください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6" authorId="0" shapeId="0" xr:uid="{F8C09E31-0DE4-4E81-9734-4E084AC986CC}">
      <text>
        <r>
          <rPr>
            <b/>
            <sz val="9"/>
            <color indexed="81"/>
            <rFont val="MS P ゴシック"/>
            <family val="3"/>
            <charset val="128"/>
          </rPr>
          <t>奈良県:</t>
        </r>
        <r>
          <rPr>
            <sz val="9"/>
            <color indexed="81"/>
            <rFont val="MS P ゴシック"/>
            <family val="3"/>
            <charset val="128"/>
          </rPr>
          <t xml:space="preserve">
施設ごとに記載してください</t>
        </r>
      </text>
    </comment>
    <comment ref="F6" authorId="0" shapeId="0" xr:uid="{4ABD9BA9-D5EB-4A45-B9AD-C1854CCC3481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
・補助上限額は、交付決定通知の「２　施設別補助金額一覧」の補助金額を記載してください。
※交付申請時における申請額×0.808の金額です。
・（様式13-13）事業所・施設別個票における「補助上限額」と一致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奈良県</author>
  </authors>
  <commentList>
    <comment ref="B6" authorId="0" shapeId="0" xr:uid="{980A7EE5-8534-4789-9B06-8A188B4CAC25}">
      <text>
        <r>
          <rPr>
            <b/>
            <sz val="9"/>
            <color indexed="81"/>
            <rFont val="MS P ゴシック"/>
            <family val="3"/>
            <charset val="128"/>
          </rPr>
          <t>奈良県:</t>
        </r>
        <r>
          <rPr>
            <sz val="9"/>
            <color indexed="81"/>
            <rFont val="MS P ゴシック"/>
            <family val="3"/>
            <charset val="128"/>
          </rPr>
          <t xml:space="preserve">
施設ごとに記載してください</t>
        </r>
      </text>
    </comment>
  </commentList>
</comments>
</file>

<file path=xl/sharedStrings.xml><?xml version="1.0" encoding="utf-8"?>
<sst xmlns="http://schemas.openxmlformats.org/spreadsheetml/2006/main" count="70" uniqueCount="47">
  <si>
    <t>（円）</t>
    <rPh sb="1" eb="2">
      <t>エン</t>
    </rPh>
    <phoneticPr fontId="3"/>
  </si>
  <si>
    <t>区分</t>
    <rPh sb="0" eb="2">
      <t>クブン</t>
    </rPh>
    <phoneticPr fontId="3"/>
  </si>
  <si>
    <t>総事業費</t>
    <rPh sb="0" eb="3">
      <t>ソウジギョウ</t>
    </rPh>
    <rPh sb="3" eb="4">
      <t>ヒ</t>
    </rPh>
    <phoneticPr fontId="3"/>
  </si>
  <si>
    <t>寄付金
その他
収入額</t>
    <rPh sb="0" eb="3">
      <t>キフキン</t>
    </rPh>
    <rPh sb="6" eb="7">
      <t>タ</t>
    </rPh>
    <rPh sb="8" eb="11">
      <t>シュウニュウガク</t>
    </rPh>
    <phoneticPr fontId="3"/>
  </si>
  <si>
    <t>基準額</t>
    <rPh sb="0" eb="3">
      <t>キジュンガク</t>
    </rPh>
    <phoneticPr fontId="3"/>
  </si>
  <si>
    <t>選定額</t>
    <rPh sb="0" eb="2">
      <t>センテイ</t>
    </rPh>
    <rPh sb="2" eb="3">
      <t>ガク</t>
    </rPh>
    <phoneticPr fontId="3"/>
  </si>
  <si>
    <t>備考</t>
    <rPh sb="0" eb="2">
      <t>ビコウ</t>
    </rPh>
    <phoneticPr fontId="3"/>
  </si>
  <si>
    <t>(A)</t>
    <phoneticPr fontId="3"/>
  </si>
  <si>
    <t>(B)</t>
    <phoneticPr fontId="3"/>
  </si>
  <si>
    <t>(F)</t>
    <phoneticPr fontId="3"/>
  </si>
  <si>
    <t>合計</t>
    <rPh sb="0" eb="2">
      <t>ゴウケイ</t>
    </rPh>
    <phoneticPr fontId="3"/>
  </si>
  <si>
    <t>県補助額</t>
    <rPh sb="0" eb="1">
      <t>ケン</t>
    </rPh>
    <rPh sb="1" eb="3">
      <t>ホジョ</t>
    </rPh>
    <rPh sb="3" eb="4">
      <t>ガク</t>
    </rPh>
    <phoneticPr fontId="3"/>
  </si>
  <si>
    <t>自己資金</t>
    <rPh sb="0" eb="2">
      <t>ジコ</t>
    </rPh>
    <rPh sb="2" eb="4">
      <t>シキン</t>
    </rPh>
    <phoneticPr fontId="3"/>
  </si>
  <si>
    <t>対象経費の
実支出額</t>
    <rPh sb="0" eb="2">
      <t>タイショウ</t>
    </rPh>
    <rPh sb="2" eb="4">
      <t>ケイヒ</t>
    </rPh>
    <rPh sb="6" eb="7">
      <t>ジツ</t>
    </rPh>
    <rPh sb="7" eb="9">
      <t>シシュツ</t>
    </rPh>
    <phoneticPr fontId="3"/>
  </si>
  <si>
    <t>(C)=(A)-(B)</t>
    <phoneticPr fontId="3"/>
  </si>
  <si>
    <t>（D）</t>
    <phoneticPr fontId="3"/>
  </si>
  <si>
    <t>(E)</t>
    <phoneticPr fontId="3"/>
  </si>
  <si>
    <t>(G)=(C)-(F)</t>
    <phoneticPr fontId="3"/>
  </si>
  <si>
    <t>＊選定額(E)欄には(C)、(D)欄のいずれか少ない方の額を記入すること。(Excel活用の場合は自動計算）</t>
    <rPh sb="1" eb="4">
      <t>センテイガク</t>
    </rPh>
    <rPh sb="7" eb="8">
      <t>ラン</t>
    </rPh>
    <rPh sb="17" eb="18">
      <t>ラン</t>
    </rPh>
    <rPh sb="23" eb="24">
      <t>スク</t>
    </rPh>
    <rPh sb="26" eb="27">
      <t>ホウ</t>
    </rPh>
    <rPh sb="28" eb="29">
      <t>ガク</t>
    </rPh>
    <rPh sb="30" eb="32">
      <t>キニュウ</t>
    </rPh>
    <rPh sb="43" eb="45">
      <t>カツヨウ</t>
    </rPh>
    <rPh sb="46" eb="48">
      <t>バアイ</t>
    </rPh>
    <rPh sb="49" eb="51">
      <t>ジドウ</t>
    </rPh>
    <rPh sb="51" eb="53">
      <t>ケイサン</t>
    </rPh>
    <phoneticPr fontId="3"/>
  </si>
  <si>
    <t>＊県補助額(F)欄の小計には、選定額(E)欄のうち、1,000円未満の端数を切り捨てた額を記入すること。(Excel活用の場合は自動計算）</t>
    <rPh sb="8" eb="9">
      <t>ラン</t>
    </rPh>
    <rPh sb="10" eb="12">
      <t>ショウケイ</t>
    </rPh>
    <rPh sb="31" eb="32">
      <t>エン</t>
    </rPh>
    <rPh sb="32" eb="34">
      <t>ミマン</t>
    </rPh>
    <rPh sb="35" eb="37">
      <t>ハスウ</t>
    </rPh>
    <rPh sb="38" eb="39">
      <t>キ</t>
    </rPh>
    <rPh sb="40" eb="41">
      <t>ス</t>
    </rPh>
    <rPh sb="43" eb="44">
      <t>ガク</t>
    </rPh>
    <rPh sb="45" eb="47">
      <t>キニュウ</t>
    </rPh>
    <phoneticPr fontId="3"/>
  </si>
  <si>
    <t>③「寄付金その他収入額（B)」を入力。対象がない場合は0を入力</t>
    <rPh sb="2" eb="5">
      <t>キフキン</t>
    </rPh>
    <rPh sb="7" eb="8">
      <t>タ</t>
    </rPh>
    <rPh sb="8" eb="10">
      <t>シュウニュウ</t>
    </rPh>
    <rPh sb="10" eb="11">
      <t>ガク</t>
    </rPh>
    <rPh sb="16" eb="18">
      <t>ニュウリョク</t>
    </rPh>
    <phoneticPr fontId="3"/>
  </si>
  <si>
    <t>　　</t>
    <phoneticPr fontId="3"/>
  </si>
  <si>
    <t>⑥「選定額（E）」が自動入力されていることを確認。</t>
    <rPh sb="2" eb="4">
      <t>センテイ</t>
    </rPh>
    <rPh sb="4" eb="5">
      <t>ガク</t>
    </rPh>
    <rPh sb="10" eb="12">
      <t>ジドウ</t>
    </rPh>
    <rPh sb="12" eb="14">
      <t>ニュウリョク</t>
    </rPh>
    <rPh sb="22" eb="24">
      <t>カクニン</t>
    </rPh>
    <phoneticPr fontId="3"/>
  </si>
  <si>
    <t>所要額調書　作成方法</t>
    <rPh sb="0" eb="2">
      <t>ショヨウ</t>
    </rPh>
    <rPh sb="2" eb="3">
      <t>ガク</t>
    </rPh>
    <rPh sb="3" eb="5">
      <t>チョウショ</t>
    </rPh>
    <rPh sb="6" eb="10">
      <t>サクセイホウホウ</t>
    </rPh>
    <phoneticPr fontId="3"/>
  </si>
  <si>
    <t>　　※実際に事業に要した経費のため、1,000円未満を切り捨てた金額ではありません。</t>
    <rPh sb="23" eb="26">
      <t>エンミマン</t>
    </rPh>
    <rPh sb="27" eb="28">
      <t>キ</t>
    </rPh>
    <rPh sb="29" eb="30">
      <t>ス</t>
    </rPh>
    <rPh sb="32" eb="34">
      <t>キンガク</t>
    </rPh>
    <phoneticPr fontId="3"/>
  </si>
  <si>
    <t>水色に着色したセルのみ手入力してください</t>
    <rPh sb="0" eb="2">
      <t>ミズイロ</t>
    </rPh>
    <rPh sb="3" eb="5">
      <t>チャクショク</t>
    </rPh>
    <rPh sb="11" eb="14">
      <t>テニュウリョク</t>
    </rPh>
    <phoneticPr fontId="3"/>
  </si>
  <si>
    <r>
      <t>無色のセルは自動入力されますので、基本的には入力不要です。</t>
    </r>
    <r>
      <rPr>
        <sz val="11"/>
        <color theme="1"/>
        <rFont val="ＭＳ Ｐゴシック"/>
        <family val="3"/>
        <charset val="128"/>
        <scheme val="minor"/>
      </rPr>
      <t>(必要な場合のみ修正してください)</t>
    </r>
    <rPh sb="0" eb="2">
      <t>ムショク</t>
    </rPh>
    <rPh sb="6" eb="8">
      <t>ジドウ</t>
    </rPh>
    <rPh sb="8" eb="10">
      <t>ニュウリョク</t>
    </rPh>
    <rPh sb="17" eb="20">
      <t>キホンテキ</t>
    </rPh>
    <rPh sb="22" eb="24">
      <t>ニュウリョク</t>
    </rPh>
    <rPh sb="24" eb="26">
      <t>フヨウ</t>
    </rPh>
    <rPh sb="30" eb="32">
      <t>ヒツヨウ</t>
    </rPh>
    <rPh sb="33" eb="35">
      <t>バアイ</t>
    </rPh>
    <rPh sb="37" eb="39">
      <t>シュウセイ</t>
    </rPh>
    <phoneticPr fontId="3"/>
  </si>
  <si>
    <t>　その際、事業所名やサービス名を分かるように入力してください。</t>
    <rPh sb="3" eb="4">
      <t>サイ</t>
    </rPh>
    <rPh sb="5" eb="8">
      <t>ジギョウショ</t>
    </rPh>
    <rPh sb="8" eb="9">
      <t>メイ</t>
    </rPh>
    <rPh sb="14" eb="15">
      <t>メイ</t>
    </rPh>
    <rPh sb="16" eb="17">
      <t>ワ</t>
    </rPh>
    <rPh sb="22" eb="24">
      <t>ニュウリョク</t>
    </rPh>
    <phoneticPr fontId="3"/>
  </si>
  <si>
    <t>　行が不足する場合は７～９行目をコピーし、挿入して行を増やしてください。</t>
    <rPh sb="1" eb="2">
      <t>ギョウ</t>
    </rPh>
    <rPh sb="3" eb="5">
      <t>フソク</t>
    </rPh>
    <rPh sb="7" eb="9">
      <t>バアイ</t>
    </rPh>
    <rPh sb="13" eb="15">
      <t>ギョウメ</t>
    </rPh>
    <rPh sb="21" eb="23">
      <t>ソウニュウ</t>
    </rPh>
    <rPh sb="25" eb="26">
      <t>ギョウ</t>
    </rPh>
    <rPh sb="27" eb="28">
      <t>フ</t>
    </rPh>
    <phoneticPr fontId="3"/>
  </si>
  <si>
    <t>　※手書きの場合は（A)－(B)の金額を記入。</t>
    <rPh sb="2" eb="4">
      <t>テガ</t>
    </rPh>
    <rPh sb="6" eb="8">
      <t>バアイ</t>
    </rPh>
    <rPh sb="17" eb="19">
      <t>キンガク</t>
    </rPh>
    <rPh sb="20" eb="22">
      <t>キニュウ</t>
    </rPh>
    <phoneticPr fontId="3"/>
  </si>
  <si>
    <t>　※手書きの場合は（C)、（D)、いずれか少ない額を記入。</t>
    <rPh sb="2" eb="4">
      <t>テガ</t>
    </rPh>
    <rPh sb="6" eb="8">
      <t>バアイ</t>
    </rPh>
    <rPh sb="21" eb="22">
      <t>スク</t>
    </rPh>
    <rPh sb="24" eb="25">
      <t>ガク</t>
    </rPh>
    <rPh sb="26" eb="28">
      <t>キニュウ</t>
    </rPh>
    <phoneticPr fontId="3"/>
  </si>
  <si>
    <t>　※手書きの場合は（C)－(F)の金額を記入。</t>
    <rPh sb="2" eb="4">
      <t>テガ</t>
    </rPh>
    <rPh sb="6" eb="8">
      <t>バアイ</t>
    </rPh>
    <rPh sb="17" eb="19">
      <t>キンガク</t>
    </rPh>
    <rPh sb="20" eb="22">
      <t>キニュウ</t>
    </rPh>
    <phoneticPr fontId="3"/>
  </si>
  <si>
    <t>＊水色のセルのみ入力してください。（無色セルは自動計算）</t>
    <rPh sb="1" eb="3">
      <t>ミズイロ</t>
    </rPh>
    <rPh sb="8" eb="10">
      <t>ニュウリョク</t>
    </rPh>
    <rPh sb="18" eb="20">
      <t>ムショク</t>
    </rPh>
    <rPh sb="23" eb="25">
      <t>ジドウ</t>
    </rPh>
    <rPh sb="25" eb="27">
      <t>ケイサン</t>
    </rPh>
    <phoneticPr fontId="3"/>
  </si>
  <si>
    <t>④「対象経費の実支出額（C）」が自動入力されていることを確認。</t>
    <rPh sb="2" eb="4">
      <t>タイショウ</t>
    </rPh>
    <rPh sb="4" eb="6">
      <t>ケイヒ</t>
    </rPh>
    <rPh sb="7" eb="8">
      <t>ジツ</t>
    </rPh>
    <rPh sb="8" eb="11">
      <t>シシュツガク</t>
    </rPh>
    <rPh sb="11" eb="12">
      <t>テイガク</t>
    </rPh>
    <rPh sb="16" eb="18">
      <t>ジドウ</t>
    </rPh>
    <rPh sb="18" eb="20">
      <t>ニュウリョク</t>
    </rPh>
    <rPh sb="28" eb="30">
      <t>カクニン</t>
    </rPh>
    <phoneticPr fontId="3"/>
  </si>
  <si>
    <t>⑤「基準額（D)」に、各事業所の「基準単価」を入力。</t>
    <rPh sb="2" eb="5">
      <t>キジュンガク</t>
    </rPh>
    <rPh sb="11" eb="12">
      <t>カク</t>
    </rPh>
    <rPh sb="12" eb="15">
      <t>ジギョウショ</t>
    </rPh>
    <rPh sb="17" eb="19">
      <t>キジュン</t>
    </rPh>
    <rPh sb="19" eb="21">
      <t>タンカ</t>
    </rPh>
    <rPh sb="23" eb="25">
      <t>ニュウリョク</t>
    </rPh>
    <phoneticPr fontId="3"/>
  </si>
  <si>
    <t>⑧「自己資金（G）」が自動入力されていることを確認。</t>
    <rPh sb="2" eb="4">
      <t>ジコ</t>
    </rPh>
    <rPh sb="4" eb="6">
      <t>シキン</t>
    </rPh>
    <rPh sb="11" eb="13">
      <t>ジドウ</t>
    </rPh>
    <rPh sb="13" eb="15">
      <t>ニュウリョク</t>
    </rPh>
    <rPh sb="23" eb="25">
      <t>カクニン</t>
    </rPh>
    <phoneticPr fontId="3"/>
  </si>
  <si>
    <t>（法人名：　     　　　　）</t>
    <rPh sb="1" eb="3">
      <t>ホウジン</t>
    </rPh>
    <rPh sb="3" eb="4">
      <t>メイ</t>
    </rPh>
    <phoneticPr fontId="3"/>
  </si>
  <si>
    <r>
      <t>（法人名：　</t>
    </r>
    <r>
      <rPr>
        <sz val="11"/>
        <color rgb="FFFF0000"/>
        <rFont val="ＭＳ ゴシック"/>
        <family val="3"/>
        <charset val="128"/>
      </rPr>
      <t>株式会社○○</t>
    </r>
    <r>
      <rPr>
        <sz val="11"/>
        <color theme="1"/>
        <rFont val="ＭＳ ゴシック"/>
        <family val="3"/>
        <charset val="128"/>
      </rPr>
      <t xml:space="preserve">       　　　　）</t>
    </r>
    <rPh sb="1" eb="3">
      <t>ホウジン</t>
    </rPh>
    <rPh sb="3" eb="4">
      <t>メイ</t>
    </rPh>
    <rPh sb="6" eb="8">
      <t>カブシキ</t>
    </rPh>
    <phoneticPr fontId="3"/>
  </si>
  <si>
    <t>特別養護老人ホーム○○</t>
    <rPh sb="0" eb="6">
      <t>トクベツヨウゴロウジン</t>
    </rPh>
    <phoneticPr fontId="3"/>
  </si>
  <si>
    <t>○○訪問介護事業所</t>
    <rPh sb="2" eb="4">
      <t>ホウモン</t>
    </rPh>
    <rPh sb="4" eb="6">
      <t>カイゴ</t>
    </rPh>
    <rPh sb="6" eb="9">
      <t>ジギョウショ</t>
    </rPh>
    <phoneticPr fontId="3"/>
  </si>
  <si>
    <t>○○デイサービスセンター</t>
    <phoneticPr fontId="3"/>
  </si>
  <si>
    <t>所要額精算調書</t>
    <rPh sb="0" eb="2">
      <t>ショヨウ</t>
    </rPh>
    <rPh sb="2" eb="3">
      <t>ガク</t>
    </rPh>
    <rPh sb="3" eb="5">
      <t>セイサン</t>
    </rPh>
    <rPh sb="5" eb="7">
      <t>チョウショ</t>
    </rPh>
    <phoneticPr fontId="3"/>
  </si>
  <si>
    <t>様式13-14</t>
    <rPh sb="0" eb="2">
      <t>ヨウシキ</t>
    </rPh>
    <phoneticPr fontId="3"/>
  </si>
  <si>
    <t>⑦「県補助額（F)」の合計金額が、実績報告書(様式13-11号)の合計金額と一致しているか確認してください。</t>
    <rPh sb="2" eb="3">
      <t>ケン</t>
    </rPh>
    <rPh sb="3" eb="5">
      <t>ホジョ</t>
    </rPh>
    <rPh sb="5" eb="6">
      <t>ガク</t>
    </rPh>
    <rPh sb="11" eb="13">
      <t>ゴウケイ</t>
    </rPh>
    <rPh sb="13" eb="15">
      <t>キンガク</t>
    </rPh>
    <rPh sb="17" eb="19">
      <t>ジッセキ</t>
    </rPh>
    <rPh sb="19" eb="22">
      <t>ホウコクショ</t>
    </rPh>
    <rPh sb="23" eb="25">
      <t>ヨウシキ</t>
    </rPh>
    <rPh sb="30" eb="31">
      <t>ゴウ</t>
    </rPh>
    <rPh sb="33" eb="35">
      <t>ゴウケイ</t>
    </rPh>
    <rPh sb="35" eb="37">
      <t>キンガク</t>
    </rPh>
    <rPh sb="38" eb="40">
      <t>イッチ</t>
    </rPh>
    <rPh sb="45" eb="47">
      <t>カクニン</t>
    </rPh>
    <phoneticPr fontId="3"/>
  </si>
  <si>
    <t>①「事業所・施設別個票(様式13-13)」が複数枚ある場合は、個票の枚数分、区分を入力してください。</t>
    <rPh sb="2" eb="5">
      <t>ジギョウショ</t>
    </rPh>
    <rPh sb="6" eb="8">
      <t>シセツ</t>
    </rPh>
    <rPh sb="8" eb="10">
      <t>ベッコ</t>
    </rPh>
    <rPh sb="10" eb="11">
      <t>ヒョウ</t>
    </rPh>
    <rPh sb="12" eb="14">
      <t>ヨウシキ</t>
    </rPh>
    <rPh sb="31" eb="33">
      <t>コヒョウ</t>
    </rPh>
    <rPh sb="34" eb="36">
      <t>マイスウ</t>
    </rPh>
    <rPh sb="36" eb="37">
      <t>ブン</t>
    </rPh>
    <rPh sb="38" eb="40">
      <t>クブン</t>
    </rPh>
    <rPh sb="41" eb="43">
      <t>ニュウリョク</t>
    </rPh>
    <phoneticPr fontId="3"/>
  </si>
  <si>
    <t>　実績報告書及び個票（様式13-11～13) の「補助上限額」を入力してください。</t>
    <rPh sb="1" eb="3">
      <t>ジッセキ</t>
    </rPh>
    <rPh sb="3" eb="6">
      <t>ホウコクショ</t>
    </rPh>
    <rPh sb="6" eb="7">
      <t>オヨ</t>
    </rPh>
    <rPh sb="8" eb="10">
      <t>コヒョウ</t>
    </rPh>
    <rPh sb="11" eb="13">
      <t>ヨウシキ</t>
    </rPh>
    <rPh sb="25" eb="27">
      <t>ホジョ</t>
    </rPh>
    <rPh sb="27" eb="30">
      <t>ジョウゲンガク</t>
    </rPh>
    <rPh sb="32" eb="34">
      <t>ニュウリョク</t>
    </rPh>
    <phoneticPr fontId="3"/>
  </si>
  <si>
    <t>②「総事業費（A)」に、様式13-13の「実績額の合計」を入力。</t>
    <rPh sb="12" eb="14">
      <t>ヨウシキ</t>
    </rPh>
    <rPh sb="21" eb="23">
      <t>ジッセキ</t>
    </rPh>
    <rPh sb="23" eb="24">
      <t>ガク</t>
    </rPh>
    <rPh sb="25" eb="27">
      <t>ゴウケイ</t>
    </rPh>
    <rPh sb="29" eb="31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</si>
</sst>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2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38" fontId="2" fillId="2" borderId="7" xfId="1" applyFont="1" applyFill="1" applyBorder="1" applyAlignment="1"/>
    <xf numFmtId="38" fontId="2" fillId="0" borderId="8" xfId="1" applyFont="1" applyBorder="1" applyAlignment="1"/>
    <xf numFmtId="0" fontId="2" fillId="0" borderId="9" xfId="0" applyFont="1" applyBorder="1" applyAlignment="1">
      <alignment horizontal="center" vertical="center"/>
    </xf>
    <xf numFmtId="38" fontId="2" fillId="0" borderId="11" xfId="1" applyFont="1" applyBorder="1" applyAlignment="1"/>
    <xf numFmtId="0" fontId="2" fillId="2" borderId="0" xfId="0" applyFont="1" applyFill="1"/>
    <xf numFmtId="38" fontId="2" fillId="0" borderId="10" xfId="1" applyFont="1" applyFill="1" applyBorder="1" applyAlignment="1"/>
    <xf numFmtId="38" fontId="2" fillId="0" borderId="7" xfId="1" applyFont="1" applyFill="1" applyBorder="1" applyAlignment="1"/>
    <xf numFmtId="176" fontId="2" fillId="0" borderId="12" xfId="1" applyNumberFormat="1" applyFont="1" applyFill="1" applyBorder="1" applyAlignment="1"/>
    <xf numFmtId="177" fontId="2" fillId="0" borderId="12" xfId="1" applyNumberFormat="1" applyFont="1" applyFill="1" applyBorder="1" applyAlignment="1"/>
    <xf numFmtId="0" fontId="7" fillId="0" borderId="0" xfId="0" applyFont="1"/>
    <xf numFmtId="0" fontId="0" fillId="0" borderId="0" xfId="0" applyAlignment="1">
      <alignment vertical="top"/>
    </xf>
    <xf numFmtId="0" fontId="5" fillId="2" borderId="1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176" fontId="2" fillId="0" borderId="16" xfId="1" applyNumberFormat="1" applyFont="1" applyFill="1" applyBorder="1" applyAlignment="1"/>
    <xf numFmtId="177" fontId="2" fillId="0" borderId="16" xfId="1" applyNumberFormat="1" applyFont="1" applyFill="1" applyBorder="1" applyAlignment="1"/>
    <xf numFmtId="0" fontId="12" fillId="2" borderId="15" xfId="0" applyFont="1" applyFill="1" applyBorder="1" applyAlignment="1">
      <alignment vertical="center" wrapText="1"/>
    </xf>
    <xf numFmtId="38" fontId="13" fillId="2" borderId="7" xfId="1" applyFont="1" applyFill="1" applyBorder="1" applyAlignme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2" fillId="2" borderId="1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137583</xdr:colOff>
      <xdr:row>2</xdr:row>
      <xdr:rowOff>126999</xdr:rowOff>
    </xdr:from>
    <xdr:to>
      <xdr:col>14</xdr:col>
      <xdr:colOff>634999</xdr:colOff>
      <xdr:row>4</xdr:row>
      <xdr:rowOff>63499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FD6E94-87A7-4C75-8B79-B5469D094B8D}"/>
            </a:ext>
          </a:extLst>
        </xdr:cNvPr>
        <xdr:cNvSpPr txBox="1"/>
      </xdr:nvSpPr>
      <xdr:spPr>
        <a:xfrm>
          <a:off x="10551583" y="804332"/>
          <a:ext cx="3249083" cy="83608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青色着色部分について記入してください。その他の部分は自動で計算されます。</a:t>
          </a:r>
        </a:p>
      </xdr:txBody>
    </xdr:sp>
    <xdr:clientData/>
  </xdr:twoCellAnchor>
  <xdr:twoCellAnchor>
    <xdr:from>
      <xdr:col>10</xdr:col>
      <xdr:colOff>137582</xdr:colOff>
      <xdr:row>0</xdr:row>
      <xdr:rowOff>41275</xdr:rowOff>
    </xdr:from>
    <xdr:to>
      <xdr:col>13</xdr:col>
      <xdr:colOff>349250</xdr:colOff>
      <xdr:row>2</xdr:row>
      <xdr:rowOff>63500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0518D17-835D-4E75-9C85-82AEC45909DD}"/>
            </a:ext>
          </a:extLst>
        </xdr:cNvPr>
        <xdr:cNvSpPr txBox="1"/>
      </xdr:nvSpPr>
      <xdr:spPr>
        <a:xfrm>
          <a:off x="10551582" y="41275"/>
          <a:ext cx="2275418" cy="69955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記載例をご確認ください。</a:t>
          </a:r>
        </a:p>
      </xdr:txBody>
    </xdr:sp>
    <xdr:clientData/>
  </xdr:twoCellAnchor>
  <xdr:twoCellAnchor>
    <xdr:from>
      <xdr:col>18</xdr:col>
      <xdr:colOff>349250</xdr:colOff>
      <xdr:row>26</xdr:row>
      <xdr:rowOff>31750</xdr:rowOff>
    </xdr:from>
    <xdr:to>
      <xdr:col>20</xdr:col>
      <xdr:colOff>486833</xdr:colOff>
      <xdr:row>30</xdr:row>
      <xdr:rowOff>95250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0764F1C-DF4E-403B-93AE-ADE7462B1138}"/>
            </a:ext>
          </a:extLst>
        </xdr:cNvPr>
        <xdr:cNvSpPr txBox="1"/>
      </xdr:nvSpPr>
      <xdr:spPr>
        <a:xfrm>
          <a:off x="16266583" y="8805333"/>
          <a:ext cx="1513417" cy="74083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↑</a:t>
          </a:r>
          <a:endParaRPr kumimoji="1" lang="en-US" altLang="ja-JP" sz="1400"/>
        </a:p>
        <a:p>
          <a:r>
            <a:rPr kumimoji="1" lang="ja-JP" altLang="en-US" sz="1400"/>
            <a:t>「基準額」に入力</a:t>
          </a:r>
          <a:endParaRPr kumimoji="1" lang="en-US" altLang="ja-JP" sz="1400"/>
        </a:p>
      </xdr:txBody>
    </xdr:sp>
    <xdr:clientData/>
  </xdr:twoCellAnchor>
  <xdr:twoCellAnchor>
    <xdr:from>
      <xdr:col>10</xdr:col>
      <xdr:colOff>105833</xdr:colOff>
      <xdr:row>7</xdr:row>
      <xdr:rowOff>62742</xdr:rowOff>
    </xdr:from>
    <xdr:to>
      <xdr:col>19</xdr:col>
      <xdr:colOff>465666</xdr:colOff>
      <xdr:row>25</xdr:row>
      <xdr:rowOff>122301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53DF602E-5B18-4F5F-89AB-CC55CCB6BFBD}"/>
            </a:ext>
          </a:extLst>
        </xdr:cNvPr>
        <xdr:cNvGrpSpPr/>
      </xdr:nvGrpSpPr>
      <xdr:grpSpPr>
        <a:xfrm>
          <a:off x="10519833" y="2941409"/>
          <a:ext cx="6551083" cy="5785142"/>
          <a:chOff x="10625667" y="3068409"/>
          <a:chExt cx="6551083" cy="5785142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9C3096B9-4CCC-4397-B6FD-6FB6954153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625667" y="3068409"/>
            <a:ext cx="6551083" cy="5785142"/>
          </a:xfrm>
          <a:prstGeom prst="rect">
            <a:avLst/>
          </a:prstGeom>
        </xdr:spPr>
      </xdr:pic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6B84E838-5BDE-4390-9BF3-11F1C5D1BDA3}"/>
              </a:ext>
            </a:extLst>
          </xdr:cNvPr>
          <xdr:cNvSpPr txBox="1"/>
        </xdr:nvSpPr>
        <xdr:spPr>
          <a:xfrm>
            <a:off x="12530666" y="3291417"/>
            <a:ext cx="2466655" cy="467567"/>
          </a:xfrm>
          <a:prstGeom prst="rect">
            <a:avLst/>
          </a:prstGeom>
          <a:solidFill>
            <a:schemeClr val="lt1"/>
          </a:solidFill>
          <a:ln w="381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 b="1"/>
              <a:t>【</a:t>
            </a:r>
            <a:r>
              <a:rPr kumimoji="1" lang="ja-JP" altLang="en-US" sz="1200" b="1"/>
              <a:t>見本</a:t>
            </a:r>
            <a:r>
              <a:rPr kumimoji="1" lang="en-US" altLang="ja-JP" sz="1200" b="1"/>
              <a:t>】</a:t>
            </a:r>
            <a:r>
              <a:rPr kumimoji="1" lang="ja-JP" altLang="en-US" sz="1200" b="1"/>
              <a:t>交付決定通知</a:t>
            </a:r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1091EBB8-2D2C-4DEF-8137-28DDFCD3EA14}"/>
              </a:ext>
            </a:extLst>
          </xdr:cNvPr>
          <xdr:cNvSpPr/>
        </xdr:nvSpPr>
        <xdr:spPr>
          <a:xfrm>
            <a:off x="15991417" y="7397750"/>
            <a:ext cx="814916" cy="1428750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1418167</xdr:colOff>
      <xdr:row>1</xdr:row>
      <xdr:rowOff>74083</xdr:rowOff>
    </xdr:from>
    <xdr:to>
      <xdr:col>4</xdr:col>
      <xdr:colOff>10584</xdr:colOff>
      <xdr:row>2</xdr:row>
      <xdr:rowOff>211666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7745F9D-4FDB-4936-BA12-25701AF0945D}"/>
            </a:ext>
          </a:extLst>
        </xdr:cNvPr>
        <xdr:cNvSpPr txBox="1"/>
      </xdr:nvSpPr>
      <xdr:spPr>
        <a:xfrm>
          <a:off x="1598084" y="476250"/>
          <a:ext cx="2444750" cy="64558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事業所・サービスごとに記載してください。</a:t>
          </a:r>
        </a:p>
      </xdr:txBody>
    </xdr:sp>
    <xdr:clientData/>
  </xdr:twoCellAnchor>
  <xdr:twoCellAnchor>
    <xdr:from>
      <xdr:col>5</xdr:col>
      <xdr:colOff>910166</xdr:colOff>
      <xdr:row>8</xdr:row>
      <xdr:rowOff>306916</xdr:rowOff>
    </xdr:from>
    <xdr:to>
      <xdr:col>8</xdr:col>
      <xdr:colOff>550333</xdr:colOff>
      <xdr:row>10</xdr:row>
      <xdr:rowOff>84667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9635084-AAC3-41F2-B7A0-38DBD71F115C}"/>
            </a:ext>
          </a:extLst>
        </xdr:cNvPr>
        <xdr:cNvSpPr txBox="1"/>
      </xdr:nvSpPr>
      <xdr:spPr>
        <a:xfrm>
          <a:off x="5979583" y="4624916"/>
          <a:ext cx="2751667" cy="102658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事業施設別個票（様式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en-US" sz="1100"/>
            <a:t>の補助上限額を記入。</a:t>
          </a:r>
        </a:p>
      </xdr:txBody>
    </xdr:sp>
    <xdr:clientData/>
  </xdr:twoCellAnchor>
  <xdr:twoCellAnchor>
    <xdr:from>
      <xdr:col>2</xdr:col>
      <xdr:colOff>984249</xdr:colOff>
      <xdr:row>8</xdr:row>
      <xdr:rowOff>285751</xdr:rowOff>
    </xdr:from>
    <xdr:to>
      <xdr:col>5</xdr:col>
      <xdr:colOff>529164</xdr:colOff>
      <xdr:row>10</xdr:row>
      <xdr:rowOff>42334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5162EF0-0555-44DC-A679-F05639F3E32E}"/>
            </a:ext>
          </a:extLst>
        </xdr:cNvPr>
        <xdr:cNvSpPr txBox="1"/>
      </xdr:nvSpPr>
      <xdr:spPr>
        <a:xfrm>
          <a:off x="2942166" y="4603751"/>
          <a:ext cx="2656415" cy="100541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自己資金ではありません。１０００円未満の端数を施設が負担する金額は記載しないでください。</a:t>
          </a:r>
        </a:p>
      </xdr:txBody>
    </xdr:sp>
    <xdr:clientData/>
  </xdr:twoCellAnchor>
  <xdr:twoCellAnchor>
    <xdr:from>
      <xdr:col>3</xdr:col>
      <xdr:colOff>84667</xdr:colOff>
      <xdr:row>2</xdr:row>
      <xdr:rowOff>455083</xdr:rowOff>
    </xdr:from>
    <xdr:to>
      <xdr:col>3</xdr:col>
      <xdr:colOff>1026583</xdr:colOff>
      <xdr:row>8</xdr:row>
      <xdr:rowOff>95250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60662DF-3E98-4167-9FF7-416258B5A26C}"/>
            </a:ext>
          </a:extLst>
        </xdr:cNvPr>
        <xdr:cNvSpPr/>
      </xdr:nvSpPr>
      <xdr:spPr>
        <a:xfrm>
          <a:off x="3079750" y="1365250"/>
          <a:ext cx="941916" cy="30480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555625</xdr:colOff>
      <xdr:row>8</xdr:row>
      <xdr:rowOff>95250</xdr:rowOff>
    </xdr:from>
    <xdr:to>
      <xdr:col>4</xdr:col>
      <xdr:colOff>238124</xdr:colOff>
      <xdr:row>8</xdr:row>
      <xdr:rowOff>285751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E14E74A-5682-4617-A1E7-7A7DFF49AF4C}"/>
            </a:ext>
          </a:extLst>
        </xdr:cNvPr>
        <xdr:cNvCxnSpPr>
          <a:stCxn id="6" idx="0"/>
          <a:endCxn id="7" idx="2"/>
        </xdr:cNvCxnSpPr>
      </xdr:nvCxnSpPr>
      <xdr:spPr>
        <a:xfrm flipH="1" flipV="1">
          <a:off x="3550708" y="4413250"/>
          <a:ext cx="719666" cy="190501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169333</xdr:colOff>
      <xdr:row>8</xdr:row>
      <xdr:rowOff>275166</xdr:rowOff>
    </xdr:from>
    <xdr:to>
      <xdr:col>2</xdr:col>
      <xdr:colOff>677333</xdr:colOff>
      <xdr:row>9</xdr:row>
      <xdr:rowOff>317500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8EED299-F05F-41D3-BCD1-14C04F8FBBC9}"/>
            </a:ext>
          </a:extLst>
        </xdr:cNvPr>
        <xdr:cNvSpPr txBox="1"/>
      </xdr:nvSpPr>
      <xdr:spPr>
        <a:xfrm>
          <a:off x="349250" y="4593166"/>
          <a:ext cx="2286000" cy="66675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事業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施設別個票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（様式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実績額（円単位）を記入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5</xdr:col>
      <xdr:colOff>25399</xdr:colOff>
      <xdr:row>2</xdr:row>
      <xdr:rowOff>501650</xdr:rowOff>
    </xdr:from>
    <xdr:to>
      <xdr:col>6</xdr:col>
      <xdr:colOff>21166</xdr:colOff>
      <xdr:row>8</xdr:row>
      <xdr:rowOff>84666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1D018516-719C-4190-8ED4-ABC02CED871C}"/>
            </a:ext>
          </a:extLst>
        </xdr:cNvPr>
        <xdr:cNvSpPr/>
      </xdr:nvSpPr>
      <xdr:spPr>
        <a:xfrm>
          <a:off x="5094816" y="1411817"/>
          <a:ext cx="1032933" cy="299084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21167</xdr:colOff>
      <xdr:row>8</xdr:row>
      <xdr:rowOff>116417</xdr:rowOff>
    </xdr:from>
    <xdr:to>
      <xdr:col>7</xdr:col>
      <xdr:colOff>211667</xdr:colOff>
      <xdr:row>8</xdr:row>
      <xdr:rowOff>306916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799ED15D-FB2E-457D-AD66-25D77ABD4C2C}"/>
            </a:ext>
          </a:extLst>
        </xdr:cNvPr>
        <xdr:cNvCxnSpPr>
          <a:stCxn id="5" idx="0"/>
        </xdr:cNvCxnSpPr>
      </xdr:nvCxnSpPr>
      <xdr:spPr>
        <a:xfrm flipH="1" flipV="1">
          <a:off x="6127750" y="4434417"/>
          <a:ext cx="1227667" cy="190499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52916</xdr:colOff>
      <xdr:row>2</xdr:row>
      <xdr:rowOff>444500</xdr:rowOff>
    </xdr:from>
    <xdr:to>
      <xdr:col>3</xdr:col>
      <xdr:colOff>10583</xdr:colOff>
      <xdr:row>8</xdr:row>
      <xdr:rowOff>84667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E4002CC2-3EC2-42AB-B7D7-D1A06AB0F763}"/>
            </a:ext>
          </a:extLst>
        </xdr:cNvPr>
        <xdr:cNvSpPr/>
      </xdr:nvSpPr>
      <xdr:spPr>
        <a:xfrm>
          <a:off x="2010833" y="1354667"/>
          <a:ext cx="994833" cy="30480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1312333</xdr:colOff>
      <xdr:row>8</xdr:row>
      <xdr:rowOff>84667</xdr:rowOff>
    </xdr:from>
    <xdr:to>
      <xdr:col>2</xdr:col>
      <xdr:colOff>550333</xdr:colOff>
      <xdr:row>8</xdr:row>
      <xdr:rowOff>275166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893CF0C-555F-414C-855D-D23B230E4A82}"/>
            </a:ext>
          </a:extLst>
        </xdr:cNvPr>
        <xdr:cNvCxnSpPr>
          <a:stCxn id="18" idx="2"/>
          <a:endCxn id="11" idx="0"/>
        </xdr:cNvCxnSpPr>
      </xdr:nvCxnSpPr>
      <xdr:spPr>
        <a:xfrm flipH="1">
          <a:off x="1492250" y="4402667"/>
          <a:ext cx="1016000" cy="190499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1418167</xdr:colOff>
      <xdr:row>1</xdr:row>
      <xdr:rowOff>74083</xdr:rowOff>
    </xdr:from>
    <xdr:to>
      <xdr:col>4</xdr:col>
      <xdr:colOff>10584</xdr:colOff>
      <xdr:row>2</xdr:row>
      <xdr:rowOff>211666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C68A6D0-B838-45E8-9424-D6713075A2B6}"/>
            </a:ext>
          </a:extLst>
        </xdr:cNvPr>
        <xdr:cNvSpPr txBox="1"/>
      </xdr:nvSpPr>
      <xdr:spPr>
        <a:xfrm>
          <a:off x="1599142" y="474133"/>
          <a:ext cx="2450042" cy="64240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事業所・サービスごとに記載してください。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view="pageBreakPreview" zoomScale="90" zoomScaleNormal="100" zoomScaleSheetLayoutView="90" workbookViewId="0"/>
  </sheetViews>
  <sheetFormatPr defaultColWidth="9" defaultRowHeight="13.5"/>
  <cols>
    <col min="1" max="1" width="2.375" style="1" customWidth="1"/>
    <col min="2" max="2" width="23.375" style="1" customWidth="1"/>
    <col min="3" max="9" width="13.625" style="1" customWidth="1"/>
    <col min="10" max="10" width="15.625" style="1" customWidth="1"/>
    <col min="11" max="16384" width="9" style="1"/>
  </cols>
  <sheetData>
    <row r="1" spans="2:10" ht="23.25" customHeight="1">
      <c r="B1" s="1" t="s">
        <v>42</v>
      </c>
    </row>
    <row r="2" spans="2:10" ht="30" customHeight="1">
      <c r="B2" s="31" t="s">
        <v>41</v>
      </c>
      <c r="C2" s="31"/>
      <c r="D2" s="31"/>
      <c r="E2" s="31"/>
      <c r="F2" s="31"/>
      <c r="G2" s="31"/>
      <c r="H2" s="31"/>
      <c r="I2" s="31"/>
      <c r="J2" s="31"/>
    </row>
    <row r="3" spans="2:10" ht="30" customHeight="1" thickBot="1">
      <c r="B3" s="13" t="s">
        <v>36</v>
      </c>
      <c r="C3" s="13"/>
      <c r="J3" s="2" t="s">
        <v>0</v>
      </c>
    </row>
    <row r="4" spans="2:10" ht="40.5">
      <c r="B4" s="32" t="s">
        <v>1</v>
      </c>
      <c r="C4" s="3" t="s">
        <v>2</v>
      </c>
      <c r="D4" s="4" t="s">
        <v>3</v>
      </c>
      <c r="E4" s="4" t="s">
        <v>13</v>
      </c>
      <c r="F4" s="3" t="s">
        <v>4</v>
      </c>
      <c r="G4" s="4" t="s">
        <v>5</v>
      </c>
      <c r="H4" s="4" t="s">
        <v>11</v>
      </c>
      <c r="I4" s="4" t="s">
        <v>12</v>
      </c>
      <c r="J4" s="5" t="s">
        <v>6</v>
      </c>
    </row>
    <row r="5" spans="2:10" ht="35.1" customHeight="1" thickBot="1">
      <c r="B5" s="33"/>
      <c r="C5" s="6" t="s">
        <v>7</v>
      </c>
      <c r="D5" s="6" t="s">
        <v>8</v>
      </c>
      <c r="E5" s="6" t="s">
        <v>14</v>
      </c>
      <c r="F5" s="7" t="s">
        <v>15</v>
      </c>
      <c r="G5" s="7" t="s">
        <v>16</v>
      </c>
      <c r="H5" s="7" t="s">
        <v>9</v>
      </c>
      <c r="I5" s="7" t="s">
        <v>17</v>
      </c>
      <c r="J5" s="8"/>
    </row>
    <row r="6" spans="2:10" ht="35.1" customHeight="1">
      <c r="B6" s="20"/>
      <c r="C6" s="9"/>
      <c r="D6" s="9"/>
      <c r="E6" s="15" t="str">
        <f t="shared" ref="E6:E15" si="0">IF(C6="","",C6-D6)</f>
        <v/>
      </c>
      <c r="F6" s="9"/>
      <c r="G6" s="15" t="str">
        <f>IF(C6="","",MIN(E6:F6))</f>
        <v/>
      </c>
      <c r="H6" s="16" t="str">
        <f>IF(C6="","",ROUNDDOWN(G6,-3))</f>
        <v/>
      </c>
      <c r="I6" s="17" t="str">
        <f>IF(C6="","",E6-H6)</f>
        <v/>
      </c>
      <c r="J6" s="10"/>
    </row>
    <row r="7" spans="2:10" ht="35.1" customHeight="1">
      <c r="B7" s="21"/>
      <c r="C7" s="9"/>
      <c r="D7" s="9"/>
      <c r="E7" s="15" t="str">
        <f t="shared" si="0"/>
        <v/>
      </c>
      <c r="F7" s="9"/>
      <c r="G7" s="15" t="str">
        <f t="shared" ref="G7:G11" si="1">IF(C7="","",MIN(E7:F7))</f>
        <v/>
      </c>
      <c r="H7" s="16" t="str">
        <f t="shared" ref="H7:H11" si="2">IF(C7="","",ROUNDDOWN(G7,-3))</f>
        <v/>
      </c>
      <c r="I7" s="17" t="str">
        <f t="shared" ref="I7:I11" si="3">IF(C7="","",E7-H7)</f>
        <v/>
      </c>
      <c r="J7" s="10"/>
    </row>
    <row r="8" spans="2:10" ht="35.1" customHeight="1">
      <c r="B8" s="21"/>
      <c r="C8" s="9"/>
      <c r="D8" s="9"/>
      <c r="E8" s="15" t="str">
        <f t="shared" ref="E8:E11" si="4">IF(C8="","",C8-D8)</f>
        <v/>
      </c>
      <c r="F8" s="9"/>
      <c r="G8" s="15" t="str">
        <f t="shared" si="1"/>
        <v/>
      </c>
      <c r="H8" s="16" t="str">
        <f t="shared" si="2"/>
        <v/>
      </c>
      <c r="I8" s="17" t="str">
        <f t="shared" si="3"/>
        <v/>
      </c>
      <c r="J8" s="10"/>
    </row>
    <row r="9" spans="2:10" ht="35.1" customHeight="1">
      <c r="B9" s="21"/>
      <c r="C9" s="9"/>
      <c r="D9" s="9"/>
      <c r="E9" s="15" t="str">
        <f t="shared" si="4"/>
        <v/>
      </c>
      <c r="F9" s="9"/>
      <c r="G9" s="15" t="str">
        <f t="shared" si="1"/>
        <v/>
      </c>
      <c r="H9" s="16" t="str">
        <f t="shared" si="2"/>
        <v/>
      </c>
      <c r="I9" s="17" t="str">
        <f t="shared" si="3"/>
        <v/>
      </c>
      <c r="J9" s="10"/>
    </row>
    <row r="10" spans="2:10" ht="35.1" customHeight="1">
      <c r="B10" s="21"/>
      <c r="C10" s="9"/>
      <c r="D10" s="9"/>
      <c r="E10" s="15" t="str">
        <f t="shared" si="4"/>
        <v/>
      </c>
      <c r="F10" s="9"/>
      <c r="G10" s="15" t="str">
        <f t="shared" si="1"/>
        <v/>
      </c>
      <c r="H10" s="16" t="str">
        <f t="shared" si="2"/>
        <v/>
      </c>
      <c r="I10" s="17" t="str">
        <f t="shared" si="3"/>
        <v/>
      </c>
      <c r="J10" s="10"/>
    </row>
    <row r="11" spans="2:10" ht="35.1" customHeight="1">
      <c r="B11" s="22"/>
      <c r="C11" s="9"/>
      <c r="D11" s="9"/>
      <c r="E11" s="15" t="str">
        <f t="shared" si="4"/>
        <v/>
      </c>
      <c r="F11" s="9"/>
      <c r="G11" s="15" t="str">
        <f t="shared" si="1"/>
        <v/>
      </c>
      <c r="H11" s="16" t="str">
        <f t="shared" si="2"/>
        <v/>
      </c>
      <c r="I11" s="17" t="str">
        <f t="shared" si="3"/>
        <v/>
      </c>
      <c r="J11" s="10"/>
    </row>
    <row r="12" spans="2:10" ht="35.1" customHeight="1">
      <c r="B12" s="21"/>
      <c r="C12" s="9"/>
      <c r="D12" s="9"/>
      <c r="E12" s="15" t="str">
        <f t="shared" si="0"/>
        <v/>
      </c>
      <c r="F12" s="9"/>
      <c r="G12" s="15" t="str">
        <f t="shared" ref="G12:G13" si="5">IF(C12="","",MIN(E12:F12))</f>
        <v/>
      </c>
      <c r="H12" s="16" t="str">
        <f t="shared" ref="H12:H13" si="6">IF(C12="","",ROUNDDOWN(G12,-3))</f>
        <v/>
      </c>
      <c r="I12" s="17" t="str">
        <f t="shared" ref="I12:I13" si="7">IF(C12="","",E12-H12)</f>
        <v/>
      </c>
      <c r="J12" s="10"/>
    </row>
    <row r="13" spans="2:10" ht="35.1" customHeight="1">
      <c r="B13" s="21"/>
      <c r="C13" s="9"/>
      <c r="D13" s="9"/>
      <c r="E13" s="15" t="str">
        <f t="shared" si="0"/>
        <v/>
      </c>
      <c r="F13" s="9"/>
      <c r="G13" s="15" t="str">
        <f t="shared" si="5"/>
        <v/>
      </c>
      <c r="H13" s="16" t="str">
        <f t="shared" si="6"/>
        <v/>
      </c>
      <c r="I13" s="17" t="str">
        <f t="shared" si="7"/>
        <v/>
      </c>
      <c r="J13" s="10"/>
    </row>
    <row r="14" spans="2:10" ht="35.1" customHeight="1">
      <c r="B14" s="21"/>
      <c r="C14" s="9"/>
      <c r="D14" s="9"/>
      <c r="E14" s="15" t="str">
        <f t="shared" si="0"/>
        <v/>
      </c>
      <c r="F14" s="9"/>
      <c r="G14" s="15" t="str">
        <f t="shared" ref="G14" si="8">IF(C14="","",MIN(E14:F14))</f>
        <v/>
      </c>
      <c r="H14" s="16" t="str">
        <f t="shared" ref="H14" si="9">IF(C14="","",ROUNDDOWN(G14,-3))</f>
        <v/>
      </c>
      <c r="I14" s="17" t="str">
        <f t="shared" ref="I14" si="10">IF(C14="","",E14-H14)</f>
        <v/>
      </c>
      <c r="J14" s="10"/>
    </row>
    <row r="15" spans="2:10" ht="35.1" customHeight="1" thickBot="1">
      <c r="B15" s="22"/>
      <c r="C15" s="9"/>
      <c r="D15" s="9"/>
      <c r="E15" s="15" t="str">
        <f t="shared" si="0"/>
        <v/>
      </c>
      <c r="F15" s="9"/>
      <c r="G15" s="15" t="str">
        <f t="shared" ref="G15" si="11">IF(C15="","",MIN(E15:F15))</f>
        <v/>
      </c>
      <c r="H15" s="16" t="str">
        <f t="shared" ref="H15" si="12">IF(C15="","",ROUNDDOWN(G15,-3))</f>
        <v/>
      </c>
      <c r="I15" s="17" t="str">
        <f t="shared" ref="I15" si="13">IF(C15="","",E15-H15)</f>
        <v/>
      </c>
      <c r="J15" s="10"/>
    </row>
    <row r="16" spans="2:10" ht="39.950000000000003" customHeight="1" thickTop="1" thickBot="1">
      <c r="B16" s="11" t="s">
        <v>10</v>
      </c>
      <c r="C16" s="14">
        <f t="shared" ref="C16:I16" si="14">SUM(C6:C15)</f>
        <v>0</v>
      </c>
      <c r="D16" s="14">
        <f t="shared" si="14"/>
        <v>0</v>
      </c>
      <c r="E16" s="14">
        <f t="shared" si="14"/>
        <v>0</v>
      </c>
      <c r="F16" s="14">
        <f t="shared" si="14"/>
        <v>0</v>
      </c>
      <c r="G16" s="14">
        <f t="shared" si="14"/>
        <v>0</v>
      </c>
      <c r="H16" s="14">
        <f t="shared" si="14"/>
        <v>0</v>
      </c>
      <c r="I16" s="14">
        <f t="shared" si="14"/>
        <v>0</v>
      </c>
      <c r="J16" s="12"/>
    </row>
    <row r="17" spans="2:2" ht="20.100000000000001" customHeight="1">
      <c r="B17" s="1" t="s">
        <v>32</v>
      </c>
    </row>
    <row r="18" spans="2:2" ht="20.100000000000001" customHeight="1">
      <c r="B18" s="1" t="s">
        <v>18</v>
      </c>
    </row>
    <row r="19" spans="2:2" ht="20.100000000000001" customHeight="1">
      <c r="B19" s="1" t="s">
        <v>19</v>
      </c>
    </row>
  </sheetData>
  <mergeCells count="2">
    <mergeCell ref="B2:J2"/>
    <mergeCell ref="B4:B5"/>
  </mergeCells>
  <phoneticPr fontId="3"/>
  <pageMargins left="0.70866141732283472" right="0.70866141732283472" top="0.35433070866141736" bottom="0.35433070866141736" header="0.31496062992125984" footer="0.31496062992125984"/>
  <pageSetup paperSize="9" scale="98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0F28-313C-4421-8DF2-2FA346B053FB}">
  <sheetPr>
    <pageSetUpPr fitToPage="1"/>
  </sheetPr>
  <dimension ref="B1:J14"/>
  <sheetViews>
    <sheetView view="pageBreakPreview" zoomScale="90" zoomScaleNormal="100" zoomScaleSheetLayoutView="90" workbookViewId="0"/>
  </sheetViews>
  <sheetFormatPr defaultColWidth="9" defaultRowHeight="13.5"/>
  <cols>
    <col min="1" max="1" width="2.375" style="1" customWidth="1"/>
    <col min="2" max="2" width="23.375" style="1" customWidth="1"/>
    <col min="3" max="9" width="13.625" style="1" customWidth="1"/>
    <col min="10" max="10" width="15.625" style="1" customWidth="1"/>
    <col min="11" max="16384" width="9" style="1"/>
  </cols>
  <sheetData>
    <row r="1" spans="2:10" ht="31.5" customHeight="1">
      <c r="B1" s="1" t="s">
        <v>42</v>
      </c>
    </row>
    <row r="2" spans="2:10" ht="39.950000000000003" customHeight="1">
      <c r="B2" s="31" t="s">
        <v>41</v>
      </c>
      <c r="C2" s="31"/>
      <c r="D2" s="31"/>
      <c r="E2" s="31"/>
      <c r="F2" s="31"/>
      <c r="G2" s="31"/>
      <c r="H2" s="31"/>
      <c r="I2" s="31"/>
      <c r="J2" s="31"/>
    </row>
    <row r="3" spans="2:10" ht="39.950000000000003" customHeight="1" thickBot="1">
      <c r="B3" s="13" t="s">
        <v>37</v>
      </c>
      <c r="C3" s="13"/>
      <c r="J3" s="2" t="s">
        <v>0</v>
      </c>
    </row>
    <row r="4" spans="2:10" ht="40.5">
      <c r="B4" s="32" t="s">
        <v>1</v>
      </c>
      <c r="C4" s="3" t="s">
        <v>2</v>
      </c>
      <c r="D4" s="4" t="s">
        <v>3</v>
      </c>
      <c r="E4" s="4" t="s">
        <v>13</v>
      </c>
      <c r="F4" s="3" t="s">
        <v>4</v>
      </c>
      <c r="G4" s="4" t="s">
        <v>5</v>
      </c>
      <c r="H4" s="4" t="s">
        <v>11</v>
      </c>
      <c r="I4" s="4" t="s">
        <v>12</v>
      </c>
      <c r="J4" s="5" t="s">
        <v>6</v>
      </c>
    </row>
    <row r="5" spans="2:10" ht="39.950000000000003" customHeight="1" thickBot="1">
      <c r="B5" s="33"/>
      <c r="C5" s="6" t="s">
        <v>7</v>
      </c>
      <c r="D5" s="6" t="s">
        <v>8</v>
      </c>
      <c r="E5" s="6" t="s">
        <v>14</v>
      </c>
      <c r="F5" s="7" t="s">
        <v>15</v>
      </c>
      <c r="G5" s="7" t="s">
        <v>16</v>
      </c>
      <c r="H5" s="7" t="s">
        <v>9</v>
      </c>
      <c r="I5" s="7" t="s">
        <v>17</v>
      </c>
      <c r="J5" s="8"/>
    </row>
    <row r="6" spans="2:10" ht="50.1" customHeight="1">
      <c r="B6" s="25" t="s">
        <v>38</v>
      </c>
      <c r="C6" s="26">
        <v>473000</v>
      </c>
      <c r="D6" s="9"/>
      <c r="E6" s="15">
        <f>IF(C6="","",C6-D6)</f>
        <v>473000</v>
      </c>
      <c r="F6" s="26">
        <v>387000</v>
      </c>
      <c r="G6" s="15">
        <f>IF(C6="","",MIN(E6:F6))</f>
        <v>387000</v>
      </c>
      <c r="H6" s="23">
        <f>IF(C6="","",ROUNDDOWN(G6,-3))</f>
        <v>387000</v>
      </c>
      <c r="I6" s="24">
        <f>IF(C6="","",E6-H6)</f>
        <v>86000</v>
      </c>
      <c r="J6" s="10"/>
    </row>
    <row r="7" spans="2:10" ht="50.1" customHeight="1">
      <c r="B7" s="25" t="s">
        <v>39</v>
      </c>
      <c r="C7" s="26">
        <v>196500</v>
      </c>
      <c r="D7" s="9"/>
      <c r="E7" s="15">
        <f>IF(C7="","",C7-D7)</f>
        <v>196500</v>
      </c>
      <c r="F7" s="26">
        <v>242000</v>
      </c>
      <c r="G7" s="15">
        <f t="shared" ref="G7:G10" si="0">IF(C7="","",MIN(E7:F7))</f>
        <v>196500</v>
      </c>
      <c r="H7" s="16">
        <f t="shared" ref="H7:H10" si="1">IF(C7="","",ROUNDDOWN(G7,-3))</f>
        <v>196000</v>
      </c>
      <c r="I7" s="17">
        <f t="shared" ref="I7:I10" si="2">IF(C7="","",E7-H7)</f>
        <v>500</v>
      </c>
      <c r="J7" s="10"/>
    </row>
    <row r="8" spans="2:10" ht="50.1" customHeight="1">
      <c r="B8" s="30" t="s">
        <v>40</v>
      </c>
      <c r="C8" s="26">
        <v>290000</v>
      </c>
      <c r="D8" s="9"/>
      <c r="E8" s="15">
        <f>IF(C8="","",C8-D8)</f>
        <v>290000</v>
      </c>
      <c r="F8" s="26">
        <v>242000</v>
      </c>
      <c r="G8" s="15">
        <f t="shared" si="0"/>
        <v>242000</v>
      </c>
      <c r="H8" s="16">
        <f t="shared" si="1"/>
        <v>242000</v>
      </c>
      <c r="I8" s="17">
        <f t="shared" si="2"/>
        <v>48000</v>
      </c>
      <c r="J8" s="10"/>
    </row>
    <row r="9" spans="2:10" ht="50.1" customHeight="1">
      <c r="B9" s="21"/>
      <c r="C9" s="9"/>
      <c r="D9" s="9"/>
      <c r="E9" s="15" t="str">
        <f>IF(C9="","",C9-D9)</f>
        <v/>
      </c>
      <c r="F9" s="9"/>
      <c r="G9" s="15" t="str">
        <f t="shared" si="0"/>
        <v/>
      </c>
      <c r="H9" s="16" t="str">
        <f t="shared" si="1"/>
        <v/>
      </c>
      <c r="I9" s="17" t="str">
        <f t="shared" si="2"/>
        <v/>
      </c>
      <c r="J9" s="10"/>
    </row>
    <row r="10" spans="2:10" ht="50.1" customHeight="1" thickBot="1">
      <c r="B10" s="22"/>
      <c r="C10" s="9"/>
      <c r="D10" s="9"/>
      <c r="E10" s="15" t="str">
        <f>IF(C10="","",C10-D10)</f>
        <v/>
      </c>
      <c r="F10" s="9"/>
      <c r="G10" s="15" t="str">
        <f t="shared" si="0"/>
        <v/>
      </c>
      <c r="H10" s="16" t="str">
        <f t="shared" si="1"/>
        <v/>
      </c>
      <c r="I10" s="17" t="str">
        <f t="shared" si="2"/>
        <v/>
      </c>
      <c r="J10" s="10"/>
    </row>
    <row r="11" spans="2:10" ht="39.950000000000003" customHeight="1" thickTop="1" thickBot="1">
      <c r="B11" s="11" t="s">
        <v>10</v>
      </c>
      <c r="C11" s="14">
        <f t="shared" ref="C11:I11" si="3">SUM(C6:C10)</f>
        <v>959500</v>
      </c>
      <c r="D11" s="14">
        <f t="shared" si="3"/>
        <v>0</v>
      </c>
      <c r="E11" s="14">
        <f t="shared" si="3"/>
        <v>959500</v>
      </c>
      <c r="F11" s="14">
        <f t="shared" si="3"/>
        <v>871000</v>
      </c>
      <c r="G11" s="14">
        <f t="shared" si="3"/>
        <v>825500</v>
      </c>
      <c r="H11" s="14">
        <f t="shared" si="3"/>
        <v>825000</v>
      </c>
      <c r="I11" s="14">
        <f t="shared" si="3"/>
        <v>134500</v>
      </c>
      <c r="J11" s="12"/>
    </row>
    <row r="12" spans="2:10" ht="20.100000000000001" customHeight="1">
      <c r="B12" s="1" t="s">
        <v>32</v>
      </c>
    </row>
    <row r="13" spans="2:10" ht="20.100000000000001" customHeight="1">
      <c r="B13" s="1" t="s">
        <v>18</v>
      </c>
    </row>
    <row r="14" spans="2:10" ht="20.100000000000001" customHeight="1">
      <c r="B14" s="1" t="s">
        <v>19</v>
      </c>
    </row>
  </sheetData>
  <mergeCells count="2">
    <mergeCell ref="B2:J2"/>
    <mergeCell ref="B4:B5"/>
  </mergeCells>
  <phoneticPr fontId="3"/>
  <pageMargins left="0.70866141732283472" right="0.70866141732283472" top="0.55118110236220474" bottom="0.55118110236220474" header="0.31496062992125984" footer="0.31496062992125984"/>
  <pageSetup paperSize="9" scale="98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748D-C30E-4D10-8EE4-DD8FF65DB807}">
  <dimension ref="A1:J27"/>
  <sheetViews>
    <sheetView view="pageBreakPreview" zoomScale="110" zoomScaleNormal="100" zoomScaleSheetLayoutView="110" workbookViewId="0">
      <selection sqref="A1:I1"/>
    </sheetView>
  </sheetViews>
  <sheetFormatPr defaultRowHeight="13.5"/>
  <cols>
    <col min="1" max="1" width="9" customWidth="1"/>
    <col min="9" max="9" width="17.125" customWidth="1"/>
  </cols>
  <sheetData>
    <row r="1" spans="1:10" ht="20.100000000000001" customHeight="1">
      <c r="A1" s="35" t="s">
        <v>23</v>
      </c>
      <c r="B1" s="36"/>
      <c r="C1" s="36"/>
      <c r="D1" s="36"/>
      <c r="E1" s="36"/>
      <c r="F1" s="36"/>
      <c r="G1" s="36"/>
      <c r="H1" s="36"/>
      <c r="I1" s="36"/>
      <c r="J1" s="18"/>
    </row>
    <row r="2" spans="1:10" ht="18.7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37" t="s">
        <v>25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7" t="s">
        <v>26</v>
      </c>
      <c r="B4" s="37"/>
      <c r="C4" s="37"/>
      <c r="D4" s="37"/>
      <c r="E4" s="37"/>
      <c r="F4" s="37"/>
      <c r="G4" s="37"/>
      <c r="H4" s="37"/>
      <c r="I4" s="37"/>
      <c r="J4" s="37"/>
    </row>
    <row r="5" spans="1:10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>
      <c r="A6" s="34" t="s">
        <v>44</v>
      </c>
      <c r="B6" s="34"/>
      <c r="C6" s="34"/>
      <c r="D6" s="34"/>
      <c r="E6" s="34"/>
      <c r="F6" s="34"/>
      <c r="G6" s="34"/>
      <c r="H6" s="34"/>
      <c r="I6" s="34"/>
      <c r="J6" s="34"/>
    </row>
    <row r="7" spans="1:10">
      <c r="A7" s="27" t="s">
        <v>27</v>
      </c>
      <c r="B7" s="27"/>
      <c r="C7" s="27"/>
      <c r="D7" s="27"/>
      <c r="E7" s="27"/>
      <c r="F7" s="27"/>
      <c r="G7" s="27"/>
      <c r="H7" s="27"/>
      <c r="I7" s="27"/>
      <c r="J7" s="27"/>
    </row>
    <row r="8" spans="1:10">
      <c r="A8" s="38" t="s">
        <v>28</v>
      </c>
      <c r="B8" s="38"/>
      <c r="C8" s="38"/>
      <c r="D8" s="38"/>
      <c r="E8" s="38"/>
      <c r="F8" s="38"/>
      <c r="G8" s="38"/>
      <c r="H8" s="38"/>
      <c r="I8" s="38"/>
      <c r="J8" s="38"/>
    </row>
    <row r="10" spans="1:10">
      <c r="A10" s="34" t="s">
        <v>46</v>
      </c>
      <c r="B10" s="34"/>
      <c r="C10" s="34"/>
      <c r="D10" s="34"/>
      <c r="E10" s="34"/>
      <c r="F10" s="34"/>
      <c r="G10" s="34"/>
      <c r="H10" s="34"/>
      <c r="I10" s="34"/>
    </row>
    <row r="11" spans="1:10">
      <c r="A11" s="27" t="s">
        <v>24</v>
      </c>
      <c r="B11" s="27"/>
      <c r="C11" s="27"/>
      <c r="D11" s="27"/>
      <c r="E11" s="27"/>
      <c r="F11" s="27"/>
      <c r="G11" s="27"/>
      <c r="H11" s="27"/>
      <c r="I11" s="27"/>
    </row>
    <row r="12" spans="1:10">
      <c r="A12" s="27"/>
      <c r="B12" s="27"/>
      <c r="C12" s="27"/>
      <c r="D12" s="27"/>
      <c r="E12" s="27"/>
      <c r="F12" s="27"/>
      <c r="G12" s="27"/>
      <c r="H12" s="27"/>
      <c r="I12" s="27"/>
    </row>
    <row r="13" spans="1:10">
      <c r="A13" s="34" t="s">
        <v>20</v>
      </c>
      <c r="B13" s="34"/>
      <c r="C13" s="34"/>
      <c r="D13" s="34"/>
      <c r="E13" s="34"/>
      <c r="F13" s="34"/>
      <c r="G13" s="34"/>
      <c r="H13" s="34"/>
      <c r="I13" s="34"/>
    </row>
    <row r="14" spans="1:10" ht="15" customHeight="1">
      <c r="A14" s="19" t="s">
        <v>21</v>
      </c>
    </row>
    <row r="15" spans="1:10">
      <c r="A15" s="34" t="s">
        <v>33</v>
      </c>
      <c r="B15" s="34"/>
      <c r="C15" s="34"/>
      <c r="D15" s="34"/>
      <c r="E15" s="34"/>
      <c r="F15" s="34"/>
      <c r="G15" s="34"/>
      <c r="H15" s="34"/>
      <c r="I15" s="34"/>
    </row>
    <row r="16" spans="1:10">
      <c r="A16" s="34" t="s">
        <v>29</v>
      </c>
      <c r="B16" s="34"/>
      <c r="C16" s="34"/>
      <c r="D16" s="34"/>
      <c r="E16" s="34"/>
      <c r="F16" s="34"/>
      <c r="G16" s="34"/>
      <c r="H16" s="34"/>
      <c r="I16" s="34"/>
    </row>
    <row r="18" spans="1:9">
      <c r="A18" s="34" t="s">
        <v>34</v>
      </c>
      <c r="B18" s="34"/>
      <c r="C18" s="34"/>
      <c r="D18" s="34"/>
      <c r="E18" s="34"/>
      <c r="F18" s="34"/>
      <c r="G18" s="34"/>
      <c r="H18" s="34"/>
      <c r="I18" s="34"/>
    </row>
    <row r="19" spans="1:9">
      <c r="A19" s="29" t="s">
        <v>45</v>
      </c>
      <c r="B19" s="29"/>
      <c r="C19" s="29"/>
      <c r="D19" s="29"/>
      <c r="E19" s="29"/>
      <c r="F19" s="29"/>
      <c r="G19" s="29"/>
      <c r="H19" s="29"/>
      <c r="I19" s="29"/>
    </row>
    <row r="21" spans="1:9">
      <c r="A21" s="34" t="s">
        <v>22</v>
      </c>
      <c r="B21" s="34"/>
      <c r="C21" s="34"/>
      <c r="D21" s="34"/>
      <c r="E21" s="34"/>
      <c r="F21" s="34"/>
      <c r="G21" s="34"/>
      <c r="H21" s="34"/>
      <c r="I21" s="34"/>
    </row>
    <row r="22" spans="1:9">
      <c r="A22" s="34" t="s">
        <v>30</v>
      </c>
      <c r="B22" s="34"/>
      <c r="C22" s="34"/>
      <c r="D22" s="34"/>
      <c r="E22" s="34"/>
      <c r="F22" s="34"/>
      <c r="G22" s="34"/>
      <c r="H22" s="34"/>
      <c r="I22" s="34"/>
    </row>
    <row r="24" spans="1:9">
      <c r="A24" s="34" t="s">
        <v>43</v>
      </c>
      <c r="B24" s="34"/>
      <c r="C24" s="34"/>
      <c r="D24" s="34"/>
      <c r="E24" s="34"/>
      <c r="F24" s="34"/>
      <c r="G24" s="34"/>
      <c r="H24" s="34"/>
      <c r="I24" s="34"/>
    </row>
    <row r="26" spans="1:9">
      <c r="A26" s="34" t="s">
        <v>35</v>
      </c>
      <c r="B26" s="34"/>
      <c r="C26" s="34"/>
      <c r="D26" s="34"/>
      <c r="E26" s="34"/>
      <c r="F26" s="34"/>
      <c r="G26" s="34"/>
      <c r="H26" s="34"/>
      <c r="I26" s="34"/>
    </row>
    <row r="27" spans="1:9">
      <c r="A27" s="34" t="s">
        <v>31</v>
      </c>
      <c r="B27" s="34"/>
      <c r="C27" s="34"/>
      <c r="D27" s="34"/>
      <c r="E27" s="34"/>
      <c r="F27" s="34"/>
      <c r="G27" s="34"/>
      <c r="H27" s="34"/>
      <c r="I27" s="34"/>
    </row>
  </sheetData>
  <mergeCells count="15">
    <mergeCell ref="A24:I24"/>
    <mergeCell ref="A26:I26"/>
    <mergeCell ref="A27:I27"/>
    <mergeCell ref="A13:I13"/>
    <mergeCell ref="A15:I15"/>
    <mergeCell ref="A16:I16"/>
    <mergeCell ref="A18:I18"/>
    <mergeCell ref="A21:I21"/>
    <mergeCell ref="A22:I22"/>
    <mergeCell ref="A10:I10"/>
    <mergeCell ref="A1:I1"/>
    <mergeCell ref="A3:J3"/>
    <mergeCell ref="A4:J4"/>
    <mergeCell ref="A6:J6"/>
    <mergeCell ref="A8:J8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様式13-14</vt:lpstr>
      <vt:lpstr>記載例</vt:lpstr>
      <vt:lpstr>作成手順</vt:lpstr>
      <vt:lpstr>記載例!Print_Area</vt:lpstr>
      <vt:lpstr>作成手順!Print_Area</vt:lpstr>
      <vt:lpstr>'様式13-14'!Print_Area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伊藤 有夏</cp:lastModifiedBy>
  <cp:lastPrinted>2026-07-02T09:23:17Z</cp:lastPrinted>
  <dcterms:created xsi:type="dcterms:W3CDTF">2021-08-17T01:07:49Z</dcterms:created>
  <dcterms:modified xsi:type="dcterms:W3CDTF">2026-07-02T09:23:33Z</dcterms:modified>
</cp:coreProperties>
</file>