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T:\〈1〉統計管理係\02_県費刊行物\01_奈良県統計年鑑\奈良県統計年鑑\R4\07_HP\23_衛生\"/>
    </mc:Choice>
  </mc:AlternateContent>
  <xr:revisionPtr revIDLastSave="0" documentId="13_ncr:1_{B258692D-7B67-4E64-A7C2-B7D10E3D262D}" xr6:coauthVersionLast="47" xr6:coauthVersionMax="47" xr10:uidLastSave="{00000000-0000-0000-0000-000000000000}"/>
  <bookViews>
    <workbookView xWindow="-120" yWindow="-120" windowWidth="29040" windowHeight="15840" xr2:uid="{55E632C3-7117-4B55-887B-F872B992AFC1}"/>
  </bookViews>
  <sheets>
    <sheet name="23-9" sheetId="1" r:id="rId1"/>
  </sheets>
  <definedNames>
    <definedName name="_xlnm.Print_Area" localSheetId="0">'23-9'!$A$1:$AL$53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J20" i="1" l="1"/>
  <c r="AE20" i="1"/>
  <c r="AA20" i="1"/>
  <c r="E20" i="1"/>
</calcChain>
</file>

<file path=xl/sharedStrings.xml><?xml version="1.0" encoding="utf-8"?>
<sst xmlns="http://schemas.openxmlformats.org/spreadsheetml/2006/main" count="42" uniqueCount="40">
  <si>
    <t>９．食 品 衛 生 届 出 業 態 別 営 業 施 設 数</t>
    <rPh sb="2" eb="3">
      <t>ショク</t>
    </rPh>
    <rPh sb="4" eb="5">
      <t>ヒン</t>
    </rPh>
    <rPh sb="6" eb="7">
      <t>マモル</t>
    </rPh>
    <rPh sb="8" eb="9">
      <t>セイ</t>
    </rPh>
    <rPh sb="10" eb="11">
      <t>トド</t>
    </rPh>
    <rPh sb="12" eb="13">
      <t>デ</t>
    </rPh>
    <rPh sb="14" eb="15">
      <t>ゴウ</t>
    </rPh>
    <rPh sb="16" eb="17">
      <t>タイ</t>
    </rPh>
    <rPh sb="18" eb="19">
      <t>ベツ</t>
    </rPh>
    <rPh sb="20" eb="21">
      <t>エイ</t>
    </rPh>
    <rPh sb="22" eb="23">
      <t>ゴウ</t>
    </rPh>
    <rPh sb="24" eb="25">
      <t>シ</t>
    </rPh>
    <rPh sb="26" eb="27">
      <t>セツ</t>
    </rPh>
    <rPh sb="28" eb="29">
      <t>スウ</t>
    </rPh>
    <phoneticPr fontId="2"/>
  </si>
  <si>
    <t>（単位：事業所）</t>
    <rPh sb="1" eb="3">
      <t>タンイ</t>
    </rPh>
    <rPh sb="4" eb="7">
      <t>ジギョウショ</t>
    </rPh>
    <phoneticPr fontId="2"/>
  </si>
  <si>
    <t>令和３年５月３１日以前の旧奈良県食品衛生法施行細則に基づく届出件数</t>
    <rPh sb="13" eb="16">
      <t>ナラケン</t>
    </rPh>
    <rPh sb="21" eb="23">
      <t>セコウ</t>
    </rPh>
    <rPh sb="23" eb="25">
      <t>サイソク</t>
    </rPh>
    <rPh sb="26" eb="27">
      <t>モト</t>
    </rPh>
    <rPh sb="29" eb="30">
      <t>デ</t>
    </rPh>
    <phoneticPr fontId="2"/>
  </si>
  <si>
    <t>年度別</t>
    <rPh sb="0" eb="3">
      <t>ネンドベツ</t>
    </rPh>
    <phoneticPr fontId="2"/>
  </si>
  <si>
    <t>総数</t>
    <rPh sb="0" eb="2">
      <t>ソウスウ</t>
    </rPh>
    <phoneticPr fontId="2"/>
  </si>
  <si>
    <t>食品
製造業</t>
    <rPh sb="0" eb="2">
      <t>ショクヒン</t>
    </rPh>
    <rPh sb="3" eb="6">
      <t>セイゾウギョウ</t>
    </rPh>
    <phoneticPr fontId="2"/>
  </si>
  <si>
    <t>野菜
果物
販売業</t>
    <rPh sb="0" eb="2">
      <t>ヤサイ</t>
    </rPh>
    <rPh sb="3" eb="5">
      <t>クダモノ</t>
    </rPh>
    <rPh sb="6" eb="9">
      <t>ハンバイギョウ</t>
    </rPh>
    <phoneticPr fontId="2"/>
  </si>
  <si>
    <t>そう
ざい
販売業</t>
    <rPh sb="6" eb="9">
      <t>ハンバイギョウ</t>
    </rPh>
    <phoneticPr fontId="2"/>
  </si>
  <si>
    <t>菓子
(パンを含む)
販売業</t>
    <rPh sb="0" eb="2">
      <t>カシ</t>
    </rPh>
    <rPh sb="7" eb="8">
      <t>フク</t>
    </rPh>
    <rPh sb="11" eb="14">
      <t>ハンバイギョウ</t>
    </rPh>
    <phoneticPr fontId="2"/>
  </si>
  <si>
    <t>食品
販売業
(左記
以外の
もの)</t>
    <rPh sb="0" eb="2">
      <t>ショクヒン</t>
    </rPh>
    <rPh sb="3" eb="6">
      <t>ハンバイギョウ</t>
    </rPh>
    <rPh sb="8" eb="10">
      <t>サキ</t>
    </rPh>
    <rPh sb="11" eb="13">
      <t>イガイ</t>
    </rPh>
    <phoneticPr fontId="2"/>
  </si>
  <si>
    <t>添加物･器具･容器包装･おもちゃの製造･販売業</t>
    <rPh sb="0" eb="3">
      <t>テンカブツ</t>
    </rPh>
    <rPh sb="4" eb="6">
      <t>キグ</t>
    </rPh>
    <rPh sb="7" eb="9">
      <t>ヨウキ</t>
    </rPh>
    <rPh sb="9" eb="11">
      <t>ホウソウ</t>
    </rPh>
    <rPh sb="17" eb="19">
      <t>セイゾウ</t>
    </rPh>
    <rPh sb="20" eb="23">
      <t>ハンバイギョウ</t>
    </rPh>
    <phoneticPr fontId="2"/>
  </si>
  <si>
    <t>氷雪採取業</t>
    <rPh sb="0" eb="2">
      <t>ヒョウセツ</t>
    </rPh>
    <rPh sb="2" eb="4">
      <t>サイシュ</t>
    </rPh>
    <rPh sb="4" eb="5">
      <t>ギョウ</t>
    </rPh>
    <phoneticPr fontId="2"/>
  </si>
  <si>
    <t>乳さく取業</t>
    <rPh sb="0" eb="1">
      <t>ニュウ</t>
    </rPh>
    <rPh sb="3" eb="4">
      <t>シュ</t>
    </rPh>
    <rPh sb="4" eb="5">
      <t>ギョウ</t>
    </rPh>
    <phoneticPr fontId="2"/>
  </si>
  <si>
    <t>給　食　施　設</t>
    <rPh sb="0" eb="1">
      <t>キュウ</t>
    </rPh>
    <rPh sb="2" eb="3">
      <t>ショク</t>
    </rPh>
    <rPh sb="4" eb="5">
      <t>シ</t>
    </rPh>
    <rPh sb="6" eb="7">
      <t>セツ</t>
    </rPh>
    <phoneticPr fontId="2"/>
  </si>
  <si>
    <t>計</t>
    <rPh sb="0" eb="1">
      <t>ケイ</t>
    </rPh>
    <phoneticPr fontId="2"/>
  </si>
  <si>
    <t>学校</t>
    <rPh sb="0" eb="2">
      <t>ガッコウ</t>
    </rPh>
    <phoneticPr fontId="2"/>
  </si>
  <si>
    <t>事業所</t>
    <rPh sb="0" eb="3">
      <t>ジギョウショ</t>
    </rPh>
    <phoneticPr fontId="2"/>
  </si>
  <si>
    <t>病院・
診療所</t>
    <rPh sb="0" eb="2">
      <t>ビョウイン</t>
    </rPh>
    <rPh sb="4" eb="7">
      <t>シンリョウジョ</t>
    </rPh>
    <phoneticPr fontId="2"/>
  </si>
  <si>
    <t>その他</t>
    <rPh sb="2" eb="3">
      <t>ホカ</t>
    </rPh>
    <phoneticPr fontId="2"/>
  </si>
  <si>
    <t>平成29年度末</t>
    <rPh sb="0" eb="2">
      <t>ヘイセイ</t>
    </rPh>
    <rPh sb="4" eb="6">
      <t>ネンド</t>
    </rPh>
    <rPh sb="6" eb="7">
      <t>マツ</t>
    </rPh>
    <phoneticPr fontId="2"/>
  </si>
  <si>
    <t xml:space="preserve">    30</t>
    <phoneticPr fontId="2"/>
  </si>
  <si>
    <t>令和元　　</t>
    <phoneticPr fontId="2"/>
  </si>
  <si>
    <t>　　２</t>
    <phoneticPr fontId="2"/>
  </si>
  <si>
    <t>令和３年６月１日改正後の食品衛生法に基づく届出件数</t>
    <rPh sb="18" eb="19">
      <t>モト</t>
    </rPh>
    <rPh sb="21" eb="22">
      <t>トド</t>
    </rPh>
    <rPh sb="22" eb="23">
      <t>デ</t>
    </rPh>
    <phoneticPr fontId="2"/>
  </si>
  <si>
    <t>旧許可業種であった営業</t>
    <rPh sb="0" eb="1">
      <t>キュウ</t>
    </rPh>
    <rPh sb="1" eb="3">
      <t>キョカ</t>
    </rPh>
    <rPh sb="3" eb="5">
      <t>ギョウシュ</t>
    </rPh>
    <rPh sb="9" eb="11">
      <t>エイギョウ</t>
    </rPh>
    <phoneticPr fontId="2"/>
  </si>
  <si>
    <t>販売業</t>
    <rPh sb="0" eb="1">
      <t>ハン</t>
    </rPh>
    <rPh sb="1" eb="2">
      <t>バイ</t>
    </rPh>
    <rPh sb="2" eb="3">
      <t>ギョウ</t>
    </rPh>
    <phoneticPr fontId="2"/>
  </si>
  <si>
    <t>製造
・
加工業</t>
    <rPh sb="0" eb="2">
      <t>セイゾウ</t>
    </rPh>
    <rPh sb="5" eb="8">
      <t>カコウギョウ</t>
    </rPh>
    <phoneticPr fontId="2"/>
  </si>
  <si>
    <t>左記以外</t>
    <rPh sb="0" eb="2">
      <t>サキ</t>
    </rPh>
    <rPh sb="2" eb="4">
      <t>イガイ</t>
    </rPh>
    <phoneticPr fontId="2"/>
  </si>
  <si>
    <t>魚介類販売業（包装済み）</t>
    <rPh sb="0" eb="3">
      <t>ギョカイルイ</t>
    </rPh>
    <rPh sb="3" eb="6">
      <t>ハンバイギョウ</t>
    </rPh>
    <rPh sb="7" eb="9">
      <t>ホウソウ</t>
    </rPh>
    <rPh sb="9" eb="10">
      <t>ズ</t>
    </rPh>
    <phoneticPr fontId="2"/>
  </si>
  <si>
    <t>食肉販売業（包装済みの食肉のみの販売）</t>
    <rPh sb="0" eb="2">
      <t>ショクニク</t>
    </rPh>
    <rPh sb="2" eb="4">
      <t>ハンバイ</t>
    </rPh>
    <rPh sb="4" eb="5">
      <t>ギョウ</t>
    </rPh>
    <rPh sb="6" eb="8">
      <t>ホウソウ</t>
    </rPh>
    <rPh sb="8" eb="9">
      <t>ズ</t>
    </rPh>
    <rPh sb="11" eb="13">
      <t>ショクニク</t>
    </rPh>
    <rPh sb="16" eb="18">
      <t>ハンバイ</t>
    </rPh>
    <phoneticPr fontId="2"/>
  </si>
  <si>
    <t>乳類
販売業</t>
    <rPh sb="0" eb="2">
      <t>ニュウルイ</t>
    </rPh>
    <rPh sb="3" eb="6">
      <t>ハンバイギョウ</t>
    </rPh>
    <phoneticPr fontId="2"/>
  </si>
  <si>
    <t>氷雪
販売業</t>
    <rPh sb="0" eb="2">
      <t>ヒョウセツ</t>
    </rPh>
    <rPh sb="3" eb="6">
      <t>ハンバイギョウ</t>
    </rPh>
    <phoneticPr fontId="2"/>
  </si>
  <si>
    <t>コップ式
自動販売機
（自動洗浄・
屋内設置）</t>
    <rPh sb="3" eb="4">
      <t>シキ</t>
    </rPh>
    <rPh sb="5" eb="7">
      <t>ジドウ</t>
    </rPh>
    <rPh sb="12" eb="14">
      <t>ジドウ</t>
    </rPh>
    <rPh sb="13" eb="15">
      <t>ジドウ</t>
    </rPh>
    <rPh sb="15" eb="17">
      <t>センジョウ</t>
    </rPh>
    <rPh sb="19" eb="21">
      <t>オクナイ</t>
    </rPh>
    <rPh sb="21" eb="23">
      <t>セッチ</t>
    </rPh>
    <phoneticPr fontId="2"/>
  </si>
  <si>
    <t>給食</t>
    <rPh sb="0" eb="2">
      <t>キュウショク</t>
    </rPh>
    <phoneticPr fontId="2"/>
  </si>
  <si>
    <t>その他</t>
    <rPh sb="2" eb="3">
      <t>タ</t>
    </rPh>
    <phoneticPr fontId="2"/>
  </si>
  <si>
    <t>令和３年度末</t>
    <phoneticPr fontId="2"/>
  </si>
  <si>
    <t>（注）1.添加物・器具・おもちゃの製造・販売業では、食品衛生法第13条第1項により規格の定められたものを</t>
    <rPh sb="1" eb="2">
      <t>チュウ</t>
    </rPh>
    <rPh sb="5" eb="8">
      <t>テンカブツ</t>
    </rPh>
    <rPh sb="9" eb="11">
      <t>キグ</t>
    </rPh>
    <rPh sb="17" eb="19">
      <t>セイゾウ</t>
    </rPh>
    <rPh sb="20" eb="23">
      <t>ハンバイギョウ</t>
    </rPh>
    <rPh sb="26" eb="28">
      <t>ショクヒン</t>
    </rPh>
    <rPh sb="28" eb="30">
      <t>エイセイ</t>
    </rPh>
    <rPh sb="30" eb="31">
      <t>ホウ</t>
    </rPh>
    <rPh sb="31" eb="32">
      <t>ダイ</t>
    </rPh>
    <rPh sb="34" eb="35">
      <t>ジョウ</t>
    </rPh>
    <rPh sb="35" eb="36">
      <t>ダイ</t>
    </rPh>
    <rPh sb="37" eb="38">
      <t>コウ</t>
    </rPh>
    <rPh sb="41" eb="43">
      <t>キカク</t>
    </rPh>
    <rPh sb="44" eb="45">
      <t>サダ</t>
    </rPh>
    <phoneticPr fontId="2"/>
  </si>
  <si>
    <t>　　　　製造する製造業を除く。</t>
    <rPh sb="4" eb="6">
      <t>セイゾウ</t>
    </rPh>
    <rPh sb="8" eb="11">
      <t>セイゾウギョウ</t>
    </rPh>
    <rPh sb="12" eb="13">
      <t>ノゾ</t>
    </rPh>
    <phoneticPr fontId="2"/>
  </si>
  <si>
    <t>　　　2.令和３年６月１日より食品衛生法に基づく届出制度の創設により集計区分を変更している。</t>
    <rPh sb="5" eb="7">
      <t>レイワ</t>
    </rPh>
    <rPh sb="8" eb="9">
      <t>ネン</t>
    </rPh>
    <rPh sb="10" eb="11">
      <t>ガツ</t>
    </rPh>
    <rPh sb="12" eb="13">
      <t>ニチ</t>
    </rPh>
    <rPh sb="15" eb="17">
      <t>ショクヒン</t>
    </rPh>
    <rPh sb="17" eb="19">
      <t>エイセイ</t>
    </rPh>
    <rPh sb="21" eb="22">
      <t>モト</t>
    </rPh>
    <rPh sb="24" eb="26">
      <t>トドケデ</t>
    </rPh>
    <rPh sb="26" eb="28">
      <t>セイド</t>
    </rPh>
    <rPh sb="29" eb="31">
      <t>ソウセツ</t>
    </rPh>
    <rPh sb="34" eb="36">
      <t>シュウケイ</t>
    </rPh>
    <rPh sb="36" eb="38">
      <t>クブン</t>
    </rPh>
    <rPh sb="39" eb="41">
      <t>ヘンコウ</t>
    </rPh>
    <phoneticPr fontId="2"/>
  </si>
  <si>
    <t>資料：県消費・生活安全課</t>
    <rPh sb="0" eb="2">
      <t>シリョウ</t>
    </rPh>
    <rPh sb="3" eb="4">
      <t>ケン</t>
    </rPh>
    <rPh sb="4" eb="6">
      <t>ショウヒ</t>
    </rPh>
    <rPh sb="7" eb="9">
      <t>セイカツ</t>
    </rPh>
    <rPh sb="9" eb="12">
      <t>アンゼンカ</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</si>
</sst>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quot;"/>
  </numFmts>
  <fonts count="11" x14ac:knownFonts="1">
    <font>
      <sz val="11"/>
      <color theme="1"/>
      <name val="ＭＳ Ｐゴシック"/>
      <family val="2"/>
      <charset val="128"/>
    </font>
    <font>
      <b/>
      <sz val="16"/>
      <name val="ＭＳ 明朝"/>
      <family val="1"/>
      <charset val="128"/>
    </font>
    <font>
      <sz val="6"/>
      <name val="ＭＳ Ｐゴシック"/>
      <family val="2"/>
      <charset val="128"/>
    </font>
    <font>
      <sz val="11"/>
      <name val="ＭＳ 明朝"/>
      <family val="1"/>
      <charset val="128"/>
    </font>
    <font>
      <sz val="10"/>
      <name val="ＭＳ 明朝"/>
      <family val="1"/>
      <charset val="128"/>
    </font>
    <font>
      <sz val="9"/>
      <name val="ＭＳ 明朝"/>
      <family val="1"/>
      <charset val="128"/>
    </font>
    <font>
      <sz val="8"/>
      <name val="ＭＳ 明朝"/>
      <family val="1"/>
      <charset val="128"/>
    </font>
    <font>
      <sz val="7"/>
      <name val="ＭＳ 明朝"/>
      <family val="1"/>
      <charset val="128"/>
    </font>
    <font>
      <sz val="8"/>
      <name val="ＭＳ ゴシック"/>
      <family val="3"/>
      <charset val="128"/>
    </font>
    <font>
      <sz val="9"/>
      <name val="ＭＳ ゴシック"/>
      <family val="3"/>
      <charset val="128"/>
    </font>
    <font>
      <sz val="11"/>
      <name val="ＭＳ Ｐゴシック"/>
      <family val="2"/>
      <charset val="128"/>
    </font>
  </fonts>
  <fills count="2">
    <fill>
      <patternFill patternType="none"/>
    </fill>
    <fill>
      <patternFill patternType="gray125"/>
    </fill>
  </fills>
  <borders count="25">
    <border>
      <left/>
      <right/>
      <top/>
      <bottom/>
      <diagonal/>
    </border>
    <border>
      <left/>
      <right/>
      <top/>
      <bottom style="medium">
        <color indexed="64"/>
      </bottom>
      <diagonal/>
    </border>
    <border>
      <left/>
      <right/>
      <top style="medium">
        <color indexed="64"/>
      </top>
      <bottom style="medium">
        <color indexed="64"/>
      </bottom>
      <diagonal/>
    </border>
    <border>
      <left/>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auto="1"/>
      </left>
      <right style="thin">
        <color auto="1"/>
      </right>
      <top/>
      <bottom/>
      <diagonal/>
    </border>
    <border>
      <left style="thin">
        <color indexed="64"/>
      </left>
      <right/>
      <top/>
      <bottom/>
      <diagonal/>
    </border>
    <border>
      <left style="thin">
        <color auto="1"/>
      </left>
      <right style="thin">
        <color auto="1"/>
      </right>
      <top style="thin">
        <color auto="1"/>
      </top>
      <bottom/>
      <diagonal/>
    </border>
    <border>
      <left style="thin">
        <color indexed="64"/>
      </left>
      <right/>
      <top style="thin">
        <color indexed="64"/>
      </top>
      <bottom/>
      <diagonal/>
    </border>
    <border>
      <left/>
      <right/>
      <top/>
      <bottom style="thin">
        <color indexed="64"/>
      </bottom>
      <diagonal/>
    </border>
    <border>
      <left style="thin">
        <color auto="1"/>
      </left>
      <right style="thin">
        <color auto="1"/>
      </right>
      <top/>
      <bottom style="thin">
        <color auto="1"/>
      </bottom>
      <diagonal/>
    </border>
    <border>
      <left style="thin">
        <color indexed="64"/>
      </left>
      <right/>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auto="1"/>
      </bottom>
      <diagonal/>
    </border>
    <border>
      <left/>
      <right style="thin">
        <color indexed="64"/>
      </right>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s>
  <cellStyleXfs count="1">
    <xf numFmtId="0" fontId="0" fillId="0" borderId="0">
      <alignment vertical="center"/>
    </xf>
  </cellStyleXfs>
  <cellXfs count="98">
    <xf numFmtId="0" fontId="0" fillId="0" borderId="0" xfId="0">
      <alignment vertical="center"/>
    </xf>
    <xf numFmtId="0" fontId="1" fillId="0" borderId="0" xfId="0" applyFont="1" applyAlignment="1">
      <alignment horizontal="center" vertical="center"/>
    </xf>
    <xf numFmtId="0" fontId="3" fillId="0" borderId="0" xfId="0" applyFont="1">
      <alignment vertical="center"/>
    </xf>
    <xf numFmtId="0" fontId="4" fillId="0" borderId="1" xfId="0" applyFont="1" applyBorder="1" applyAlignment="1">
      <alignment vertical="top"/>
    </xf>
    <xf numFmtId="0" fontId="3" fillId="0" borderId="1" xfId="0" applyFont="1" applyBorder="1" applyAlignment="1">
      <alignment vertical="top"/>
    </xf>
    <xf numFmtId="0" fontId="1" fillId="0" borderId="0" xfId="0" applyFont="1" applyAlignment="1">
      <alignment horizontal="center" vertical="top"/>
    </xf>
    <xf numFmtId="0" fontId="3" fillId="0" borderId="0" xfId="0" applyFont="1" applyAlignment="1">
      <alignment vertical="top"/>
    </xf>
    <xf numFmtId="49" fontId="5" fillId="0" borderId="2" xfId="0" quotePrefix="1" applyNumberFormat="1" applyFont="1" applyBorder="1" applyAlignment="1">
      <alignment horizontal="center" vertical="center"/>
    </xf>
    <xf numFmtId="0" fontId="4" fillId="0" borderId="3" xfId="0" applyFont="1" applyBorder="1" applyAlignment="1">
      <alignment horizontal="distributed" vertical="center" wrapText="1"/>
    </xf>
    <xf numFmtId="0" fontId="5" fillId="0" borderId="4" xfId="0" applyFont="1" applyBorder="1" applyAlignment="1">
      <alignment horizontal="distributed" vertical="center"/>
    </xf>
    <xf numFmtId="0" fontId="5" fillId="0" borderId="4" xfId="0" applyFont="1" applyBorder="1" applyAlignment="1">
      <alignment horizontal="distributed" vertical="center" wrapText="1"/>
    </xf>
    <xf numFmtId="0" fontId="6" fillId="0" borderId="4" xfId="0" applyFont="1" applyBorder="1" applyAlignment="1">
      <alignment horizontal="distributed" vertical="center" wrapText="1"/>
    </xf>
    <xf numFmtId="0" fontId="6" fillId="0" borderId="5" xfId="0" applyFont="1" applyBorder="1" applyAlignment="1">
      <alignment horizontal="distributed" vertical="center" textRotation="255"/>
    </xf>
    <xf numFmtId="0" fontId="6" fillId="0" borderId="4" xfId="0" applyFont="1" applyBorder="1" applyAlignment="1">
      <alignment horizontal="distributed" vertical="center" textRotation="255"/>
    </xf>
    <xf numFmtId="0" fontId="5" fillId="0" borderId="5" xfId="0" applyFont="1" applyBorder="1" applyAlignment="1">
      <alignment horizontal="center" vertical="center"/>
    </xf>
    <xf numFmtId="0" fontId="5" fillId="0" borderId="3" xfId="0" applyFont="1" applyBorder="1" applyAlignment="1">
      <alignment horizontal="center" vertical="center"/>
    </xf>
    <xf numFmtId="0" fontId="4" fillId="0" borderId="0" xfId="0" applyFont="1" applyAlignment="1">
      <alignment horizontal="distributed" vertical="center" wrapText="1"/>
    </xf>
    <xf numFmtId="0" fontId="5" fillId="0" borderId="6" xfId="0" applyFont="1" applyBorder="1" applyAlignment="1">
      <alignment horizontal="distributed" vertical="center"/>
    </xf>
    <xf numFmtId="0" fontId="5" fillId="0" borderId="6" xfId="0" applyFont="1" applyBorder="1" applyAlignment="1">
      <alignment horizontal="distributed" vertical="center" wrapText="1"/>
    </xf>
    <xf numFmtId="0" fontId="6" fillId="0" borderId="6" xfId="0" applyFont="1" applyBorder="1" applyAlignment="1">
      <alignment horizontal="distributed" vertical="center" wrapText="1"/>
    </xf>
    <xf numFmtId="0" fontId="6" fillId="0" borderId="7" xfId="0" applyFont="1" applyBorder="1" applyAlignment="1">
      <alignment horizontal="distributed" vertical="center" textRotation="255"/>
    </xf>
    <xf numFmtId="0" fontId="6" fillId="0" borderId="6" xfId="0" applyFont="1" applyBorder="1" applyAlignment="1">
      <alignment horizontal="distributed" vertical="center" textRotation="255"/>
    </xf>
    <xf numFmtId="0" fontId="5" fillId="0" borderId="8" xfId="0" applyFont="1" applyBorder="1" applyAlignment="1">
      <alignment horizontal="distributed" vertical="center"/>
    </xf>
    <xf numFmtId="0" fontId="5" fillId="0" borderId="8" xfId="0" applyFont="1" applyBorder="1" applyAlignment="1">
      <alignment horizontal="distributed" vertical="center" textRotation="255" wrapText="1"/>
    </xf>
    <xf numFmtId="0" fontId="5" fillId="0" borderId="8" xfId="0" applyFont="1" applyBorder="1" applyAlignment="1">
      <alignment horizontal="distributed" vertical="center" textRotation="255"/>
    </xf>
    <xf numFmtId="0" fontId="7" fillId="0" borderId="8" xfId="0" applyFont="1" applyBorder="1" applyAlignment="1">
      <alignment horizontal="distributed" vertical="center" wrapText="1"/>
    </xf>
    <xf numFmtId="0" fontId="7" fillId="0" borderId="9" xfId="0" applyFont="1" applyBorder="1" applyAlignment="1">
      <alignment horizontal="distributed" vertical="center"/>
    </xf>
    <xf numFmtId="0" fontId="5" fillId="0" borderId="9" xfId="0" applyFont="1" applyBorder="1" applyAlignment="1">
      <alignment horizontal="distributed" vertical="center" textRotation="255"/>
    </xf>
    <xf numFmtId="0" fontId="5" fillId="0" borderId="6" xfId="0" applyFont="1" applyBorder="1" applyAlignment="1">
      <alignment horizontal="distributed" vertical="center" textRotation="255"/>
    </xf>
    <xf numFmtId="0" fontId="7" fillId="0" borderId="6" xfId="0" applyFont="1" applyBorder="1" applyAlignment="1">
      <alignment horizontal="distributed" vertical="center"/>
    </xf>
    <xf numFmtId="0" fontId="7" fillId="0" borderId="7" xfId="0" applyFont="1" applyBorder="1" applyAlignment="1">
      <alignment horizontal="distributed" vertical="center"/>
    </xf>
    <xf numFmtId="0" fontId="5" fillId="0" borderId="7" xfId="0" applyFont="1" applyBorder="1" applyAlignment="1">
      <alignment horizontal="distributed" vertical="center" textRotation="255"/>
    </xf>
    <xf numFmtId="0" fontId="4" fillId="0" borderId="10" xfId="0" applyFont="1" applyBorder="1" applyAlignment="1">
      <alignment horizontal="distributed" vertical="center" wrapText="1"/>
    </xf>
    <xf numFmtId="0" fontId="5" fillId="0" borderId="11" xfId="0" applyFont="1" applyBorder="1" applyAlignment="1">
      <alignment horizontal="distributed" vertical="center"/>
    </xf>
    <xf numFmtId="0" fontId="5" fillId="0" borderId="11" xfId="0" applyFont="1" applyBorder="1" applyAlignment="1">
      <alignment horizontal="distributed" vertical="center" wrapText="1"/>
    </xf>
    <xf numFmtId="0" fontId="6" fillId="0" borderId="11" xfId="0" applyFont="1" applyBorder="1" applyAlignment="1">
      <alignment horizontal="distributed" vertical="center" wrapText="1"/>
    </xf>
    <xf numFmtId="0" fontId="6" fillId="0" borderId="12" xfId="0" applyFont="1" applyBorder="1" applyAlignment="1">
      <alignment horizontal="distributed" vertical="center" textRotation="255"/>
    </xf>
    <xf numFmtId="0" fontId="6" fillId="0" borderId="11" xfId="0" applyFont="1" applyBorder="1" applyAlignment="1">
      <alignment horizontal="distributed" vertical="center" textRotation="255"/>
    </xf>
    <xf numFmtId="0" fontId="5" fillId="0" borderId="11" xfId="0" applyFont="1" applyBorder="1" applyAlignment="1">
      <alignment horizontal="distributed" vertical="center" textRotation="255"/>
    </xf>
    <xf numFmtId="0" fontId="7" fillId="0" borderId="11" xfId="0" applyFont="1" applyBorder="1" applyAlignment="1">
      <alignment horizontal="distributed" vertical="center"/>
    </xf>
    <xf numFmtId="0" fontId="7" fillId="0" borderId="12" xfId="0" applyFont="1" applyBorder="1" applyAlignment="1">
      <alignment horizontal="distributed" vertical="center"/>
    </xf>
    <xf numFmtId="0" fontId="5" fillId="0" borderId="12" xfId="0" applyFont="1" applyBorder="1" applyAlignment="1">
      <alignment horizontal="distributed" vertical="center" textRotation="255"/>
    </xf>
    <xf numFmtId="0" fontId="6" fillId="0" borderId="0" xfId="0" applyFont="1">
      <alignment vertical="center"/>
    </xf>
    <xf numFmtId="176" fontId="5" fillId="0" borderId="7" xfId="0" applyNumberFormat="1" applyFont="1" applyBorder="1">
      <alignment vertical="center"/>
    </xf>
    <xf numFmtId="176" fontId="5" fillId="0" borderId="0" xfId="0" applyNumberFormat="1" applyFont="1">
      <alignment vertical="center"/>
    </xf>
    <xf numFmtId="176" fontId="5" fillId="0" borderId="0" xfId="0" applyNumberFormat="1" applyFont="1">
      <alignment vertical="center"/>
    </xf>
    <xf numFmtId="176" fontId="5" fillId="0" borderId="0" xfId="0" applyNumberFormat="1" applyFont="1" applyAlignment="1">
      <alignment horizontal="right" vertical="center"/>
    </xf>
    <xf numFmtId="0" fontId="6" fillId="0" borderId="0" xfId="0" quotePrefix="1" applyFont="1" applyAlignment="1">
      <alignment horizontal="left" vertical="center"/>
    </xf>
    <xf numFmtId="49" fontId="6" fillId="0" borderId="1" xfId="0" quotePrefix="1" applyNumberFormat="1" applyFont="1" applyBorder="1" applyAlignment="1">
      <alignment horizontal="left" vertical="center"/>
    </xf>
    <xf numFmtId="49" fontId="6" fillId="0" borderId="13" xfId="0" quotePrefix="1" applyNumberFormat="1" applyFont="1" applyBorder="1" applyAlignment="1">
      <alignment horizontal="left" vertical="center"/>
    </xf>
    <xf numFmtId="176" fontId="5" fillId="0" borderId="14" xfId="0" applyNumberFormat="1" applyFont="1" applyBorder="1">
      <alignment vertical="center"/>
    </xf>
    <xf numFmtId="176" fontId="5" fillId="0" borderId="1" xfId="0" applyNumberFormat="1" applyFont="1" applyBorder="1">
      <alignment vertical="center"/>
    </xf>
    <xf numFmtId="176" fontId="5" fillId="0" borderId="1" xfId="0" applyNumberFormat="1" applyFont="1" applyBorder="1">
      <alignment vertical="center"/>
    </xf>
    <xf numFmtId="0" fontId="3" fillId="0" borderId="3" xfId="0" applyFont="1" applyBorder="1" applyAlignment="1">
      <alignment horizontal="distributed" vertical="center" wrapText="1"/>
    </xf>
    <xf numFmtId="0" fontId="3" fillId="0" borderId="15" xfId="0" applyFont="1" applyBorder="1" applyAlignment="1">
      <alignment horizontal="distributed" vertical="center" wrapText="1"/>
    </xf>
    <xf numFmtId="0" fontId="5" fillId="0" borderId="5" xfId="0" applyFont="1" applyBorder="1" applyAlignment="1">
      <alignment horizontal="distributed" vertical="center"/>
    </xf>
    <xf numFmtId="0" fontId="5" fillId="0" borderId="3" xfId="0" applyFont="1" applyBorder="1" applyAlignment="1">
      <alignment horizontal="distributed" vertical="center"/>
    </xf>
    <xf numFmtId="0" fontId="5" fillId="0" borderId="15" xfId="0" applyFont="1" applyBorder="1" applyAlignment="1">
      <alignment horizontal="distributed" vertical="center"/>
    </xf>
    <xf numFmtId="0" fontId="5" fillId="0" borderId="15" xfId="0" applyFont="1" applyBorder="1" applyAlignment="1">
      <alignment horizontal="center" vertical="center"/>
    </xf>
    <xf numFmtId="0" fontId="5" fillId="0" borderId="3" xfId="0" applyFont="1" applyBorder="1" applyAlignment="1">
      <alignment horizontal="distributed" vertical="center" wrapText="1"/>
    </xf>
    <xf numFmtId="0" fontId="5" fillId="0" borderId="15" xfId="0" applyFont="1" applyBorder="1" applyAlignment="1">
      <alignment horizontal="distributed" vertical="center" wrapText="1"/>
    </xf>
    <xf numFmtId="0" fontId="5" fillId="0" borderId="5" xfId="0" applyFont="1" applyBorder="1" applyAlignment="1">
      <alignment horizontal="distributed" vertical="center" wrapText="1"/>
    </xf>
    <xf numFmtId="0" fontId="5" fillId="0" borderId="16" xfId="0" applyFont="1" applyBorder="1" applyAlignment="1">
      <alignment horizontal="center" vertical="center"/>
    </xf>
    <xf numFmtId="0" fontId="5" fillId="0" borderId="17" xfId="0" applyFont="1" applyBorder="1" applyAlignment="1">
      <alignment horizontal="center" vertical="center"/>
    </xf>
    <xf numFmtId="0" fontId="3" fillId="0" borderId="0" xfId="0" applyFont="1" applyAlignment="1">
      <alignment horizontal="distributed" vertical="center" wrapText="1"/>
    </xf>
    <xf numFmtId="0" fontId="3" fillId="0" borderId="18" xfId="0" applyFont="1" applyBorder="1" applyAlignment="1">
      <alignment horizontal="distributed" vertical="center" wrapText="1"/>
    </xf>
    <xf numFmtId="0" fontId="5" fillId="0" borderId="7" xfId="0" applyFont="1" applyBorder="1" applyAlignment="1">
      <alignment horizontal="distributed" vertical="center"/>
    </xf>
    <xf numFmtId="0" fontId="5" fillId="0" borderId="0" xfId="0" applyFont="1" applyAlignment="1">
      <alignment horizontal="distributed" vertical="center"/>
    </xf>
    <xf numFmtId="0" fontId="5" fillId="0" borderId="18" xfId="0" applyFont="1" applyBorder="1" applyAlignment="1">
      <alignment horizontal="distributed" vertical="center"/>
    </xf>
    <xf numFmtId="0" fontId="5" fillId="0" borderId="9" xfId="0" applyFont="1" applyBorder="1" applyAlignment="1">
      <alignment horizontal="distributed" vertical="center" wrapText="1"/>
    </xf>
    <xf numFmtId="0" fontId="5" fillId="0" borderId="19" xfId="0" applyFont="1" applyBorder="1" applyAlignment="1">
      <alignment horizontal="distributed" vertical="center" wrapText="1"/>
    </xf>
    <xf numFmtId="0" fontId="5" fillId="0" borderId="20" xfId="0" applyFont="1" applyBorder="1" applyAlignment="1">
      <alignment horizontal="distributed" vertical="center" wrapText="1"/>
    </xf>
    <xf numFmtId="0" fontId="5" fillId="0" borderId="8" xfId="0" applyFont="1" applyBorder="1" applyAlignment="1">
      <alignment horizontal="distributed" vertical="center" wrapText="1"/>
    </xf>
    <xf numFmtId="0" fontId="5" fillId="0" borderId="0" xfId="0" applyFont="1" applyAlignment="1">
      <alignment horizontal="distributed" vertical="center" wrapText="1"/>
    </xf>
    <xf numFmtId="0" fontId="5" fillId="0" borderId="18" xfId="0" applyFont="1" applyBorder="1" applyAlignment="1">
      <alignment horizontal="distributed" vertical="center" wrapText="1"/>
    </xf>
    <xf numFmtId="0" fontId="5" fillId="0" borderId="7" xfId="0" applyFont="1" applyBorder="1" applyAlignment="1">
      <alignment horizontal="distributed" vertical="center" wrapText="1"/>
    </xf>
    <xf numFmtId="0" fontId="5" fillId="0" borderId="9" xfId="0" applyFont="1" applyBorder="1" applyAlignment="1">
      <alignment horizontal="distributed" vertical="center"/>
    </xf>
    <xf numFmtId="0" fontId="5" fillId="0" borderId="19" xfId="0" applyFont="1" applyBorder="1" applyAlignment="1">
      <alignment horizontal="distributed" vertical="center"/>
    </xf>
    <xf numFmtId="0" fontId="5" fillId="0" borderId="20" xfId="0" applyFont="1" applyBorder="1" applyAlignment="1">
      <alignment horizontal="distributed" vertical="center"/>
    </xf>
    <xf numFmtId="0" fontId="3" fillId="0" borderId="10" xfId="0" applyFont="1" applyBorder="1" applyAlignment="1">
      <alignment horizontal="distributed" vertical="center" wrapText="1"/>
    </xf>
    <xf numFmtId="0" fontId="3" fillId="0" borderId="21" xfId="0" applyFont="1" applyBorder="1" applyAlignment="1">
      <alignment horizontal="distributed" vertical="center" wrapText="1"/>
    </xf>
    <xf numFmtId="0" fontId="5" fillId="0" borderId="12" xfId="0" applyFont="1" applyBorder="1" applyAlignment="1">
      <alignment horizontal="distributed" vertical="center"/>
    </xf>
    <xf numFmtId="0" fontId="5" fillId="0" borderId="10" xfId="0" applyFont="1" applyBorder="1" applyAlignment="1">
      <alignment horizontal="distributed" vertical="center"/>
    </xf>
    <xf numFmtId="0" fontId="5" fillId="0" borderId="21" xfId="0" applyFont="1" applyBorder="1" applyAlignment="1">
      <alignment horizontal="distributed" vertical="center"/>
    </xf>
    <xf numFmtId="0" fontId="5" fillId="0" borderId="12" xfId="0" applyFont="1" applyBorder="1" applyAlignment="1">
      <alignment horizontal="distributed" vertical="center" wrapText="1"/>
    </xf>
    <xf numFmtId="0" fontId="5" fillId="0" borderId="10" xfId="0" applyFont="1" applyBorder="1" applyAlignment="1">
      <alignment horizontal="distributed" vertical="center" wrapText="1"/>
    </xf>
    <xf numFmtId="0" fontId="5" fillId="0" borderId="21" xfId="0" applyFont="1" applyBorder="1" applyAlignment="1">
      <alignment horizontal="distributed" vertical="center" wrapText="1"/>
    </xf>
    <xf numFmtId="49" fontId="8" fillId="0" borderId="22" xfId="0" quotePrefix="1" applyNumberFormat="1" applyFont="1" applyBorder="1" applyAlignment="1">
      <alignment horizontal="left" vertical="center"/>
    </xf>
    <xf numFmtId="49" fontId="8" fillId="0" borderId="23" xfId="0" quotePrefix="1" applyNumberFormat="1" applyFont="1" applyBorder="1" applyAlignment="1">
      <alignment horizontal="left" vertical="center"/>
    </xf>
    <xf numFmtId="176" fontId="9" fillId="0" borderId="24" xfId="0" applyNumberFormat="1" applyFont="1" applyBorder="1" applyAlignment="1">
      <alignment horizontal="right" vertical="center"/>
    </xf>
    <xf numFmtId="176" fontId="9" fillId="0" borderId="22" xfId="0" applyNumberFormat="1" applyFont="1" applyBorder="1" applyAlignment="1">
      <alignment horizontal="right" vertical="center"/>
    </xf>
    <xf numFmtId="176" fontId="9" fillId="0" borderId="22" xfId="0" applyNumberFormat="1" applyFont="1" applyBorder="1">
      <alignment vertical="center"/>
    </xf>
    <xf numFmtId="176" fontId="9" fillId="0" borderId="22" xfId="0" applyNumberFormat="1" applyFont="1" applyBorder="1">
      <alignment vertical="center"/>
    </xf>
    <xf numFmtId="0" fontId="10" fillId="0" borderId="22" xfId="0" applyFont="1" applyBorder="1">
      <alignment vertical="center"/>
    </xf>
    <xf numFmtId="0" fontId="10" fillId="0" borderId="22" xfId="0" applyFont="1" applyBorder="1">
      <alignment vertical="center"/>
    </xf>
    <xf numFmtId="0" fontId="9" fillId="0" borderId="22" xfId="0" applyFont="1" applyBorder="1" applyAlignment="1">
      <alignment horizontal="right" vertical="center"/>
    </xf>
    <xf numFmtId="0" fontId="5" fillId="0" borderId="0" xfId="0" applyFont="1">
      <alignment vertical="center"/>
    </xf>
    <xf numFmtId="0" fontId="4" fillId="0" borderId="0" xfId="0" applyFo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5BEE71-6F29-4E12-9096-9EE1486FEDE6}">
  <dimension ref="A1:AM24"/>
  <sheetViews>
    <sheetView showGridLines="0" tabSelected="1" zoomScale="130" zoomScaleNormal="130" zoomScaleSheetLayoutView="115" zoomScalePageLayoutView="130" workbookViewId="0">
      <selection sqref="A1:AL2"/>
    </sheetView>
  </sheetViews>
  <sheetFormatPr defaultColWidth="2.375" defaultRowHeight="14.25" customHeight="1" x14ac:dyDescent="0.15"/>
  <cols>
    <col min="1" max="3" width="2.25" style="2" customWidth="1"/>
    <col min="4" max="4" width="2.625" style="2" customWidth="1"/>
    <col min="5" max="5" width="1.625" style="2" customWidth="1"/>
    <col min="6" max="20" width="2.25" style="2" customWidth="1"/>
    <col min="21" max="22" width="2.75" style="2" customWidth="1"/>
    <col min="23" max="23" width="2.25" style="2" customWidth="1"/>
    <col min="24" max="26" width="3.125" style="2" customWidth="1"/>
    <col min="27" max="35" width="2.5" style="2" customWidth="1"/>
    <col min="36" max="38" width="2.25" style="2" customWidth="1"/>
    <col min="39" max="16384" width="2.375" style="2"/>
  </cols>
  <sheetData>
    <row r="1" spans="1:38" ht="12.6" customHeight="1" x14ac:dyDescent="0.15">
      <c r="A1" s="1" t="s">
        <v>0</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row>
    <row r="2" spans="1:38" ht="12.6" customHeight="1" x14ac:dyDescent="0.1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row>
    <row r="3" spans="1:38" s="6" customFormat="1" ht="14.45" customHeight="1" thickBot="1" x14ac:dyDescent="0.2">
      <c r="A3" s="3" t="s">
        <v>1</v>
      </c>
      <c r="B3" s="4"/>
      <c r="C3" s="4"/>
      <c r="D3" s="4"/>
      <c r="E3" s="4"/>
      <c r="F3" s="4"/>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row>
    <row r="4" spans="1:38" ht="14.45" customHeight="1" thickBot="1" x14ac:dyDescent="0.2">
      <c r="A4" s="7" t="s">
        <v>2</v>
      </c>
      <c r="B4" s="7"/>
      <c r="C4" s="7"/>
      <c r="D4" s="7"/>
      <c r="E4" s="7"/>
      <c r="F4" s="7"/>
      <c r="G4" s="7"/>
      <c r="H4" s="7"/>
      <c r="I4" s="7"/>
      <c r="J4" s="7"/>
      <c r="K4" s="7"/>
      <c r="L4" s="7"/>
      <c r="M4" s="7"/>
      <c r="N4" s="7"/>
      <c r="O4" s="7"/>
      <c r="P4" s="7"/>
      <c r="Q4" s="7"/>
      <c r="R4" s="7"/>
      <c r="S4" s="7"/>
      <c r="T4" s="7"/>
      <c r="U4" s="7"/>
      <c r="V4" s="7"/>
      <c r="W4" s="7"/>
      <c r="X4" s="7"/>
      <c r="Y4" s="7"/>
      <c r="Z4" s="7"/>
      <c r="AA4" s="7"/>
      <c r="AB4" s="7"/>
      <c r="AC4" s="7"/>
      <c r="AD4" s="7"/>
      <c r="AE4" s="7"/>
      <c r="AF4" s="7"/>
      <c r="AG4" s="7"/>
      <c r="AH4" s="7"/>
      <c r="AI4" s="7"/>
      <c r="AJ4" s="7"/>
      <c r="AK4" s="7"/>
      <c r="AL4" s="7"/>
    </row>
    <row r="5" spans="1:38" ht="12" customHeight="1" x14ac:dyDescent="0.15">
      <c r="A5" s="8" t="s">
        <v>3</v>
      </c>
      <c r="B5" s="8"/>
      <c r="C5" s="8"/>
      <c r="D5" s="8"/>
      <c r="E5" s="9" t="s">
        <v>4</v>
      </c>
      <c r="F5" s="9"/>
      <c r="G5" s="9"/>
      <c r="H5" s="10" t="s">
        <v>5</v>
      </c>
      <c r="I5" s="9"/>
      <c r="J5" s="9"/>
      <c r="K5" s="10" t="s">
        <v>6</v>
      </c>
      <c r="L5" s="9"/>
      <c r="M5" s="9"/>
      <c r="N5" s="10" t="s">
        <v>7</v>
      </c>
      <c r="O5" s="9"/>
      <c r="P5" s="9"/>
      <c r="Q5" s="10" t="s">
        <v>8</v>
      </c>
      <c r="R5" s="9"/>
      <c r="S5" s="9"/>
      <c r="T5" s="10" t="s">
        <v>9</v>
      </c>
      <c r="U5" s="10"/>
      <c r="V5" s="10"/>
      <c r="W5" s="11" t="s">
        <v>10</v>
      </c>
      <c r="X5" s="11"/>
      <c r="Y5" s="11"/>
      <c r="Z5" s="12" t="s">
        <v>11</v>
      </c>
      <c r="AA5" s="13" t="s">
        <v>12</v>
      </c>
      <c r="AB5" s="14" t="s">
        <v>13</v>
      </c>
      <c r="AC5" s="15"/>
      <c r="AD5" s="15"/>
      <c r="AE5" s="15"/>
      <c r="AF5" s="15"/>
      <c r="AG5" s="15"/>
      <c r="AH5" s="15"/>
      <c r="AI5" s="15"/>
      <c r="AJ5" s="15"/>
      <c r="AK5" s="15"/>
    </row>
    <row r="6" spans="1:38" ht="12" customHeight="1" x14ac:dyDescent="0.15">
      <c r="A6" s="16"/>
      <c r="B6" s="16"/>
      <c r="C6" s="16"/>
      <c r="D6" s="16"/>
      <c r="E6" s="17"/>
      <c r="F6" s="17"/>
      <c r="G6" s="17"/>
      <c r="H6" s="17"/>
      <c r="I6" s="17"/>
      <c r="J6" s="17"/>
      <c r="K6" s="17"/>
      <c r="L6" s="17"/>
      <c r="M6" s="17"/>
      <c r="N6" s="17"/>
      <c r="O6" s="17"/>
      <c r="P6" s="17"/>
      <c r="Q6" s="17"/>
      <c r="R6" s="17"/>
      <c r="S6" s="17"/>
      <c r="T6" s="18"/>
      <c r="U6" s="18"/>
      <c r="V6" s="18"/>
      <c r="W6" s="19"/>
      <c r="X6" s="19"/>
      <c r="Y6" s="19"/>
      <c r="Z6" s="20"/>
      <c r="AA6" s="21"/>
      <c r="AB6" s="22" t="s">
        <v>14</v>
      </c>
      <c r="AC6" s="22"/>
      <c r="AD6" s="22"/>
      <c r="AE6" s="23" t="s">
        <v>15</v>
      </c>
      <c r="AF6" s="24"/>
      <c r="AG6" s="24" t="s">
        <v>16</v>
      </c>
      <c r="AH6" s="24"/>
      <c r="AI6" s="25" t="s">
        <v>17</v>
      </c>
      <c r="AJ6" s="26"/>
      <c r="AK6" s="23" t="s">
        <v>18</v>
      </c>
      <c r="AL6" s="27"/>
    </row>
    <row r="7" spans="1:38" ht="12" customHeight="1" x14ac:dyDescent="0.15">
      <c r="A7" s="16"/>
      <c r="B7" s="16"/>
      <c r="C7" s="16"/>
      <c r="D7" s="16"/>
      <c r="E7" s="17"/>
      <c r="F7" s="17"/>
      <c r="G7" s="17"/>
      <c r="H7" s="17"/>
      <c r="I7" s="17"/>
      <c r="J7" s="17"/>
      <c r="K7" s="17"/>
      <c r="L7" s="17"/>
      <c r="M7" s="17"/>
      <c r="N7" s="17"/>
      <c r="O7" s="17"/>
      <c r="P7" s="17"/>
      <c r="Q7" s="17"/>
      <c r="R7" s="17"/>
      <c r="S7" s="17"/>
      <c r="T7" s="18"/>
      <c r="U7" s="18"/>
      <c r="V7" s="18"/>
      <c r="W7" s="19"/>
      <c r="X7" s="19"/>
      <c r="Y7" s="19"/>
      <c r="Z7" s="20"/>
      <c r="AA7" s="21"/>
      <c r="AB7" s="17"/>
      <c r="AC7" s="17"/>
      <c r="AD7" s="17"/>
      <c r="AE7" s="28"/>
      <c r="AF7" s="28"/>
      <c r="AG7" s="28"/>
      <c r="AH7" s="28"/>
      <c r="AI7" s="29"/>
      <c r="AJ7" s="30"/>
      <c r="AK7" s="28"/>
      <c r="AL7" s="31"/>
    </row>
    <row r="8" spans="1:38" ht="12" customHeight="1" x14ac:dyDescent="0.15">
      <c r="A8" s="16"/>
      <c r="B8" s="16"/>
      <c r="C8" s="16"/>
      <c r="D8" s="16"/>
      <c r="E8" s="17"/>
      <c r="F8" s="17"/>
      <c r="G8" s="17"/>
      <c r="H8" s="17"/>
      <c r="I8" s="17"/>
      <c r="J8" s="17"/>
      <c r="K8" s="17"/>
      <c r="L8" s="17"/>
      <c r="M8" s="17"/>
      <c r="N8" s="17"/>
      <c r="O8" s="17"/>
      <c r="P8" s="17"/>
      <c r="Q8" s="17"/>
      <c r="R8" s="17"/>
      <c r="S8" s="17"/>
      <c r="T8" s="18"/>
      <c r="U8" s="18"/>
      <c r="V8" s="18"/>
      <c r="W8" s="19"/>
      <c r="X8" s="19"/>
      <c r="Y8" s="19"/>
      <c r="Z8" s="20"/>
      <c r="AA8" s="21"/>
      <c r="AB8" s="17"/>
      <c r="AC8" s="17"/>
      <c r="AD8" s="17"/>
      <c r="AE8" s="28"/>
      <c r="AF8" s="28"/>
      <c r="AG8" s="28"/>
      <c r="AH8" s="28"/>
      <c r="AI8" s="29"/>
      <c r="AJ8" s="30"/>
      <c r="AK8" s="28"/>
      <c r="AL8" s="31"/>
    </row>
    <row r="9" spans="1:38" ht="12" customHeight="1" x14ac:dyDescent="0.15">
      <c r="A9" s="32"/>
      <c r="B9" s="32"/>
      <c r="C9" s="32"/>
      <c r="D9" s="32"/>
      <c r="E9" s="33"/>
      <c r="F9" s="33"/>
      <c r="G9" s="33"/>
      <c r="H9" s="33"/>
      <c r="I9" s="33"/>
      <c r="J9" s="33"/>
      <c r="K9" s="33"/>
      <c r="L9" s="33"/>
      <c r="M9" s="33"/>
      <c r="N9" s="33"/>
      <c r="O9" s="33"/>
      <c r="P9" s="33"/>
      <c r="Q9" s="33"/>
      <c r="R9" s="33"/>
      <c r="S9" s="33"/>
      <c r="T9" s="34"/>
      <c r="U9" s="34"/>
      <c r="V9" s="34"/>
      <c r="W9" s="35"/>
      <c r="X9" s="35"/>
      <c r="Y9" s="35"/>
      <c r="Z9" s="36"/>
      <c r="AA9" s="37"/>
      <c r="AB9" s="33"/>
      <c r="AC9" s="33"/>
      <c r="AD9" s="33"/>
      <c r="AE9" s="38"/>
      <c r="AF9" s="38"/>
      <c r="AG9" s="38"/>
      <c r="AH9" s="38"/>
      <c r="AI9" s="39"/>
      <c r="AJ9" s="40"/>
      <c r="AK9" s="38"/>
      <c r="AL9" s="41"/>
    </row>
    <row r="10" spans="1:38" ht="12.6" customHeight="1" x14ac:dyDescent="0.15">
      <c r="A10" s="42" t="s">
        <v>19</v>
      </c>
      <c r="B10" s="42"/>
      <c r="C10" s="42"/>
      <c r="D10" s="42"/>
      <c r="E10" s="43">
        <v>23629</v>
      </c>
      <c r="F10" s="44"/>
      <c r="G10" s="44"/>
      <c r="H10" s="44">
        <v>1856</v>
      </c>
      <c r="I10" s="44"/>
      <c r="J10" s="44"/>
      <c r="K10" s="44">
        <v>3492</v>
      </c>
      <c r="L10" s="44"/>
      <c r="M10" s="44"/>
      <c r="N10" s="44">
        <v>1777</v>
      </c>
      <c r="O10" s="44"/>
      <c r="P10" s="44"/>
      <c r="Q10" s="44">
        <v>5481</v>
      </c>
      <c r="R10" s="44"/>
      <c r="S10" s="44"/>
      <c r="T10" s="44">
        <v>8577</v>
      </c>
      <c r="U10" s="44"/>
      <c r="V10" s="44"/>
      <c r="W10" s="44">
        <v>1079</v>
      </c>
      <c r="X10" s="44"/>
      <c r="Y10" s="44"/>
      <c r="Z10" s="45">
        <v>0</v>
      </c>
      <c r="AA10" s="45">
        <v>49</v>
      </c>
      <c r="AB10" s="44">
        <v>1318</v>
      </c>
      <c r="AC10" s="44"/>
      <c r="AD10" s="44"/>
      <c r="AE10" s="44">
        <v>152</v>
      </c>
      <c r="AF10" s="44"/>
      <c r="AG10" s="46">
        <v>125</v>
      </c>
      <c r="AH10" s="46"/>
      <c r="AI10" s="46">
        <v>111</v>
      </c>
      <c r="AJ10" s="46"/>
      <c r="AK10" s="44">
        <v>930</v>
      </c>
      <c r="AL10" s="44"/>
    </row>
    <row r="11" spans="1:38" ht="13.35" customHeight="1" x14ac:dyDescent="0.15">
      <c r="A11" s="47" t="s">
        <v>20</v>
      </c>
      <c r="B11" s="47"/>
      <c r="C11" s="47"/>
      <c r="D11" s="47"/>
      <c r="E11" s="43">
        <v>23832</v>
      </c>
      <c r="F11" s="44"/>
      <c r="G11" s="44"/>
      <c r="H11" s="44">
        <v>1912</v>
      </c>
      <c r="I11" s="44"/>
      <c r="J11" s="44"/>
      <c r="K11" s="44">
        <v>3537</v>
      </c>
      <c r="L11" s="44"/>
      <c r="M11" s="44"/>
      <c r="N11" s="44">
        <v>1798</v>
      </c>
      <c r="O11" s="44"/>
      <c r="P11" s="44"/>
      <c r="Q11" s="44">
        <v>5526</v>
      </c>
      <c r="R11" s="44"/>
      <c r="S11" s="44"/>
      <c r="T11" s="44">
        <v>8625</v>
      </c>
      <c r="U11" s="44"/>
      <c r="V11" s="44"/>
      <c r="W11" s="44">
        <v>1095</v>
      </c>
      <c r="X11" s="44"/>
      <c r="Y11" s="44"/>
      <c r="Z11" s="45">
        <v>0</v>
      </c>
      <c r="AA11" s="45">
        <v>49</v>
      </c>
      <c r="AB11" s="44">
        <v>1290</v>
      </c>
      <c r="AC11" s="44"/>
      <c r="AD11" s="44"/>
      <c r="AE11" s="44">
        <v>130</v>
      </c>
      <c r="AF11" s="44"/>
      <c r="AG11" s="46">
        <v>121</v>
      </c>
      <c r="AH11" s="46"/>
      <c r="AI11" s="46">
        <v>110</v>
      </c>
      <c r="AJ11" s="46"/>
      <c r="AK11" s="44">
        <v>929</v>
      </c>
      <c r="AL11" s="44"/>
    </row>
    <row r="12" spans="1:38" ht="13.35" customHeight="1" x14ac:dyDescent="0.15">
      <c r="A12" s="47" t="s">
        <v>21</v>
      </c>
      <c r="B12" s="47"/>
      <c r="C12" s="47"/>
      <c r="D12" s="47"/>
      <c r="E12" s="43">
        <v>24394</v>
      </c>
      <c r="F12" s="44"/>
      <c r="G12" s="44"/>
      <c r="H12" s="44">
        <v>1956</v>
      </c>
      <c r="I12" s="44"/>
      <c r="J12" s="44"/>
      <c r="K12" s="44">
        <v>3662</v>
      </c>
      <c r="L12" s="44"/>
      <c r="M12" s="44"/>
      <c r="N12" s="44">
        <v>1900</v>
      </c>
      <c r="O12" s="44"/>
      <c r="P12" s="44"/>
      <c r="Q12" s="44">
        <v>5641</v>
      </c>
      <c r="R12" s="44"/>
      <c r="S12" s="44"/>
      <c r="T12" s="44">
        <v>8763</v>
      </c>
      <c r="U12" s="44"/>
      <c r="V12" s="44"/>
      <c r="W12" s="44">
        <v>1164</v>
      </c>
      <c r="X12" s="44"/>
      <c r="Y12" s="44"/>
      <c r="Z12" s="45">
        <v>0</v>
      </c>
      <c r="AA12" s="45">
        <v>14</v>
      </c>
      <c r="AB12" s="44">
        <v>1294</v>
      </c>
      <c r="AC12" s="44"/>
      <c r="AD12" s="44"/>
      <c r="AE12" s="44">
        <v>127</v>
      </c>
      <c r="AF12" s="44"/>
      <c r="AG12" s="44">
        <v>117</v>
      </c>
      <c r="AH12" s="44"/>
      <c r="AI12" s="44">
        <v>110</v>
      </c>
      <c r="AJ12" s="44"/>
      <c r="AK12" s="44">
        <v>940</v>
      </c>
      <c r="AL12" s="44"/>
    </row>
    <row r="13" spans="1:38" ht="14.25" customHeight="1" thickBot="1" x14ac:dyDescent="0.2">
      <c r="A13" s="48" t="s">
        <v>22</v>
      </c>
      <c r="B13" s="48"/>
      <c r="C13" s="48"/>
      <c r="D13" s="49"/>
      <c r="E13" s="50">
        <v>24776</v>
      </c>
      <c r="F13" s="51"/>
      <c r="G13" s="51"/>
      <c r="H13" s="51">
        <v>2025</v>
      </c>
      <c r="I13" s="51"/>
      <c r="J13" s="51"/>
      <c r="K13" s="51">
        <v>3704</v>
      </c>
      <c r="L13" s="51"/>
      <c r="M13" s="51"/>
      <c r="N13" s="51">
        <v>1927</v>
      </c>
      <c r="O13" s="51"/>
      <c r="P13" s="51"/>
      <c r="Q13" s="51">
        <v>5712</v>
      </c>
      <c r="R13" s="51"/>
      <c r="S13" s="51"/>
      <c r="T13" s="51">
        <v>8874</v>
      </c>
      <c r="U13" s="51"/>
      <c r="V13" s="51"/>
      <c r="W13" s="51">
        <v>1211</v>
      </c>
      <c r="X13" s="51"/>
      <c r="Y13" s="51"/>
      <c r="Z13" s="52">
        <v>0</v>
      </c>
      <c r="AA13" s="52">
        <v>14</v>
      </c>
      <c r="AB13" s="51">
        <v>1309</v>
      </c>
      <c r="AC13" s="51"/>
      <c r="AD13" s="51"/>
      <c r="AE13" s="51">
        <v>125</v>
      </c>
      <c r="AF13" s="51"/>
      <c r="AG13" s="51">
        <v>109</v>
      </c>
      <c r="AH13" s="51"/>
      <c r="AI13" s="51">
        <v>116</v>
      </c>
      <c r="AJ13" s="51"/>
      <c r="AK13" s="51">
        <v>959</v>
      </c>
      <c r="AL13" s="51"/>
    </row>
    <row r="14" spans="1:38" ht="14.45" customHeight="1" thickBot="1" x14ac:dyDescent="0.2">
      <c r="A14" s="7" t="s">
        <v>23</v>
      </c>
      <c r="B14" s="7"/>
      <c r="C14" s="7"/>
      <c r="D14" s="7"/>
      <c r="E14" s="7"/>
      <c r="F14" s="7"/>
      <c r="G14" s="7"/>
      <c r="H14" s="7"/>
      <c r="I14" s="7"/>
      <c r="J14" s="7"/>
      <c r="K14" s="7"/>
      <c r="L14" s="7"/>
      <c r="M14" s="7"/>
      <c r="N14" s="7"/>
      <c r="O14" s="7"/>
      <c r="P14" s="7"/>
      <c r="Q14" s="7"/>
      <c r="R14" s="7"/>
      <c r="S14" s="7"/>
      <c r="T14" s="7"/>
      <c r="U14" s="7"/>
      <c r="V14" s="7"/>
      <c r="W14" s="7"/>
      <c r="X14" s="7"/>
      <c r="Y14" s="7"/>
      <c r="Z14" s="7"/>
      <c r="AA14" s="7"/>
      <c r="AB14" s="7"/>
      <c r="AC14" s="7"/>
      <c r="AD14" s="7"/>
      <c r="AE14" s="7"/>
      <c r="AF14" s="7"/>
      <c r="AG14" s="7"/>
      <c r="AH14" s="7"/>
      <c r="AI14" s="7"/>
      <c r="AJ14" s="7"/>
      <c r="AK14" s="7"/>
      <c r="AL14" s="7"/>
    </row>
    <row r="15" spans="1:38" ht="14.45" customHeight="1" x14ac:dyDescent="0.15">
      <c r="A15" s="8" t="s">
        <v>3</v>
      </c>
      <c r="B15" s="53"/>
      <c r="C15" s="53"/>
      <c r="D15" s="54"/>
      <c r="E15" s="55" t="s">
        <v>4</v>
      </c>
      <c r="F15" s="56"/>
      <c r="G15" s="56"/>
      <c r="H15" s="56"/>
      <c r="I15" s="57"/>
      <c r="J15" s="14" t="s">
        <v>24</v>
      </c>
      <c r="K15" s="15"/>
      <c r="L15" s="15"/>
      <c r="M15" s="15"/>
      <c r="N15" s="15"/>
      <c r="O15" s="15"/>
      <c r="P15" s="15"/>
      <c r="Q15" s="15"/>
      <c r="R15" s="15"/>
      <c r="S15" s="15"/>
      <c r="T15" s="15"/>
      <c r="U15" s="15"/>
      <c r="V15" s="15"/>
      <c r="W15" s="15"/>
      <c r="X15" s="15"/>
      <c r="Y15" s="15"/>
      <c r="Z15" s="58"/>
      <c r="AA15" s="59" t="s">
        <v>25</v>
      </c>
      <c r="AB15" s="59"/>
      <c r="AC15" s="60"/>
      <c r="AD15" s="61" t="s">
        <v>26</v>
      </c>
      <c r="AE15" s="59"/>
      <c r="AF15" s="60"/>
      <c r="AG15" s="62" t="s">
        <v>27</v>
      </c>
      <c r="AH15" s="63"/>
      <c r="AI15" s="63"/>
      <c r="AJ15" s="63"/>
      <c r="AK15" s="63"/>
      <c r="AL15" s="63"/>
    </row>
    <row r="16" spans="1:38" ht="12" customHeight="1" x14ac:dyDescent="0.15">
      <c r="A16" s="64"/>
      <c r="B16" s="64"/>
      <c r="C16" s="64"/>
      <c r="D16" s="65"/>
      <c r="E16" s="66"/>
      <c r="F16" s="67"/>
      <c r="G16" s="67"/>
      <c r="H16" s="67"/>
      <c r="I16" s="68"/>
      <c r="J16" s="69" t="s">
        <v>28</v>
      </c>
      <c r="K16" s="70"/>
      <c r="L16" s="71"/>
      <c r="M16" s="69" t="s">
        <v>29</v>
      </c>
      <c r="N16" s="70"/>
      <c r="O16" s="70"/>
      <c r="P16" s="71"/>
      <c r="Q16" s="72" t="s">
        <v>30</v>
      </c>
      <c r="R16" s="22"/>
      <c r="S16" s="22"/>
      <c r="T16" s="72" t="s">
        <v>31</v>
      </c>
      <c r="U16" s="72"/>
      <c r="V16" s="72"/>
      <c r="W16" s="69" t="s">
        <v>32</v>
      </c>
      <c r="X16" s="70"/>
      <c r="Y16" s="70"/>
      <c r="Z16" s="71"/>
      <c r="AA16" s="73"/>
      <c r="AB16" s="73"/>
      <c r="AC16" s="74"/>
      <c r="AD16" s="75"/>
      <c r="AE16" s="73"/>
      <c r="AF16" s="74"/>
      <c r="AG16" s="76" t="s">
        <v>33</v>
      </c>
      <c r="AH16" s="77"/>
      <c r="AI16" s="78"/>
      <c r="AJ16" s="69" t="s">
        <v>34</v>
      </c>
      <c r="AK16" s="70"/>
      <c r="AL16" s="70"/>
    </row>
    <row r="17" spans="1:39" ht="12" customHeight="1" x14ac:dyDescent="0.15">
      <c r="A17" s="64"/>
      <c r="B17" s="64"/>
      <c r="C17" s="64"/>
      <c r="D17" s="65"/>
      <c r="E17" s="66"/>
      <c r="F17" s="67"/>
      <c r="G17" s="67"/>
      <c r="H17" s="67"/>
      <c r="I17" s="68"/>
      <c r="J17" s="75"/>
      <c r="K17" s="73"/>
      <c r="L17" s="74"/>
      <c r="M17" s="75"/>
      <c r="N17" s="73"/>
      <c r="O17" s="73"/>
      <c r="P17" s="74"/>
      <c r="Q17" s="18"/>
      <c r="R17" s="17"/>
      <c r="S17" s="17"/>
      <c r="T17" s="18"/>
      <c r="U17" s="18"/>
      <c r="V17" s="18"/>
      <c r="W17" s="75"/>
      <c r="X17" s="73"/>
      <c r="Y17" s="73"/>
      <c r="Z17" s="74"/>
      <c r="AA17" s="73"/>
      <c r="AB17" s="73"/>
      <c r="AC17" s="74"/>
      <c r="AD17" s="75"/>
      <c r="AE17" s="73"/>
      <c r="AF17" s="74"/>
      <c r="AG17" s="66"/>
      <c r="AH17" s="67"/>
      <c r="AI17" s="68"/>
      <c r="AJ17" s="75"/>
      <c r="AK17" s="73"/>
      <c r="AL17" s="73"/>
    </row>
    <row r="18" spans="1:39" ht="12" customHeight="1" x14ac:dyDescent="0.15">
      <c r="A18" s="64"/>
      <c r="B18" s="64"/>
      <c r="C18" s="64"/>
      <c r="D18" s="65"/>
      <c r="E18" s="66"/>
      <c r="F18" s="67"/>
      <c r="G18" s="67"/>
      <c r="H18" s="67"/>
      <c r="I18" s="68"/>
      <c r="J18" s="75"/>
      <c r="K18" s="73"/>
      <c r="L18" s="74"/>
      <c r="M18" s="75"/>
      <c r="N18" s="73"/>
      <c r="O18" s="73"/>
      <c r="P18" s="74"/>
      <c r="Q18" s="17"/>
      <c r="R18" s="17"/>
      <c r="S18" s="17"/>
      <c r="T18" s="18"/>
      <c r="U18" s="18"/>
      <c r="V18" s="18"/>
      <c r="W18" s="75"/>
      <c r="X18" s="73"/>
      <c r="Y18" s="73"/>
      <c r="Z18" s="74"/>
      <c r="AA18" s="73"/>
      <c r="AB18" s="73"/>
      <c r="AC18" s="74"/>
      <c r="AD18" s="75"/>
      <c r="AE18" s="73"/>
      <c r="AF18" s="74"/>
      <c r="AG18" s="66"/>
      <c r="AH18" s="67"/>
      <c r="AI18" s="68"/>
      <c r="AJ18" s="75"/>
      <c r="AK18" s="73"/>
      <c r="AL18" s="73"/>
    </row>
    <row r="19" spans="1:39" ht="12" customHeight="1" x14ac:dyDescent="0.15">
      <c r="A19" s="79"/>
      <c r="B19" s="79"/>
      <c r="C19" s="79"/>
      <c r="D19" s="80"/>
      <c r="E19" s="81"/>
      <c r="F19" s="82"/>
      <c r="G19" s="82"/>
      <c r="H19" s="82"/>
      <c r="I19" s="83"/>
      <c r="J19" s="84"/>
      <c r="K19" s="85"/>
      <c r="L19" s="86"/>
      <c r="M19" s="84"/>
      <c r="N19" s="85"/>
      <c r="O19" s="85"/>
      <c r="P19" s="86"/>
      <c r="Q19" s="33"/>
      <c r="R19" s="33"/>
      <c r="S19" s="33"/>
      <c r="T19" s="34"/>
      <c r="U19" s="34"/>
      <c r="V19" s="34"/>
      <c r="W19" s="84"/>
      <c r="X19" s="85"/>
      <c r="Y19" s="85"/>
      <c r="Z19" s="86"/>
      <c r="AA19" s="85"/>
      <c r="AB19" s="85"/>
      <c r="AC19" s="86"/>
      <c r="AD19" s="84"/>
      <c r="AE19" s="85"/>
      <c r="AF19" s="86"/>
      <c r="AG19" s="81"/>
      <c r="AH19" s="82"/>
      <c r="AI19" s="83"/>
      <c r="AJ19" s="84"/>
      <c r="AK19" s="85"/>
      <c r="AL19" s="85"/>
    </row>
    <row r="20" spans="1:39" ht="14.25" customHeight="1" thickBot="1" x14ac:dyDescent="0.2">
      <c r="A20" s="87" t="s">
        <v>35</v>
      </c>
      <c r="B20" s="87"/>
      <c r="C20" s="87"/>
      <c r="D20" s="88"/>
      <c r="E20" s="89">
        <f>SUM(J20:AK20)</f>
        <v>4275</v>
      </c>
      <c r="F20" s="90"/>
      <c r="G20" s="90"/>
      <c r="H20" s="90"/>
      <c r="I20" s="90"/>
      <c r="J20" s="90">
        <v>65</v>
      </c>
      <c r="K20" s="90"/>
      <c r="L20" s="90"/>
      <c r="M20" s="91"/>
      <c r="N20" s="92">
        <v>90</v>
      </c>
      <c r="O20" s="92"/>
      <c r="P20" s="92"/>
      <c r="Q20" s="92">
        <v>1034</v>
      </c>
      <c r="R20" s="92"/>
      <c r="S20" s="92"/>
      <c r="T20" s="92">
        <v>8</v>
      </c>
      <c r="U20" s="92"/>
      <c r="V20" s="92"/>
      <c r="W20" s="90">
        <v>213</v>
      </c>
      <c r="X20" s="90"/>
      <c r="Y20" s="90"/>
      <c r="Z20" s="90"/>
      <c r="AA20" s="90">
        <f>41+232+78+15+120+217+491+638</f>
        <v>1832</v>
      </c>
      <c r="AB20" s="90"/>
      <c r="AC20" s="90"/>
      <c r="AD20" s="93"/>
      <c r="AE20" s="92">
        <f>39+37+144+20+3+22+38+1+4+256</f>
        <v>564</v>
      </c>
      <c r="AF20" s="94"/>
      <c r="AG20" s="92">
        <v>362</v>
      </c>
      <c r="AH20" s="92"/>
      <c r="AI20" s="92"/>
      <c r="AJ20" s="95">
        <f>7+89+2+9</f>
        <v>107</v>
      </c>
      <c r="AK20" s="95"/>
      <c r="AL20" s="95"/>
      <c r="AM20" s="96"/>
    </row>
    <row r="21" spans="1:39" ht="12.75" customHeight="1" x14ac:dyDescent="0.15">
      <c r="A21" s="97" t="s">
        <v>36</v>
      </c>
      <c r="W21" s="96"/>
      <c r="X21" s="96"/>
      <c r="Y21" s="96"/>
    </row>
    <row r="22" spans="1:39" ht="12.95" customHeight="1" x14ac:dyDescent="0.15">
      <c r="A22" s="97" t="s">
        <v>37</v>
      </c>
    </row>
    <row r="23" spans="1:39" ht="12.95" customHeight="1" x14ac:dyDescent="0.15">
      <c r="A23" s="97" t="s">
        <v>38</v>
      </c>
      <c r="W23" s="96"/>
      <c r="X23" s="96"/>
      <c r="Y23" s="96"/>
    </row>
    <row r="24" spans="1:39" ht="12.95" customHeight="1" x14ac:dyDescent="0.15">
      <c r="A24" s="97" t="s">
        <v>39</v>
      </c>
    </row>
  </sheetData>
  <mergeCells count="94">
    <mergeCell ref="T20:V20"/>
    <mergeCell ref="W20:Z20"/>
    <mergeCell ref="AA20:AC20"/>
    <mergeCell ref="AE20:AF20"/>
    <mergeCell ref="AG20:AI20"/>
    <mergeCell ref="AJ20:AL20"/>
    <mergeCell ref="Q16:S19"/>
    <mergeCell ref="T16:V19"/>
    <mergeCell ref="W16:Z19"/>
    <mergeCell ref="AG16:AI19"/>
    <mergeCell ref="AJ16:AL19"/>
    <mergeCell ref="A20:D20"/>
    <mergeCell ref="E20:I20"/>
    <mergeCell ref="J20:L20"/>
    <mergeCell ref="N20:P20"/>
    <mergeCell ref="Q20:S20"/>
    <mergeCell ref="AK13:AL13"/>
    <mergeCell ref="A14:AL14"/>
    <mergeCell ref="A15:D19"/>
    <mergeCell ref="E15:I19"/>
    <mergeCell ref="J15:Z15"/>
    <mergeCell ref="AA15:AC19"/>
    <mergeCell ref="AD15:AF19"/>
    <mergeCell ref="AG15:AL15"/>
    <mergeCell ref="J16:L19"/>
    <mergeCell ref="M16:P19"/>
    <mergeCell ref="T13:V13"/>
    <mergeCell ref="W13:Y13"/>
    <mergeCell ref="AB13:AD13"/>
    <mergeCell ref="AE13:AF13"/>
    <mergeCell ref="AG13:AH13"/>
    <mergeCell ref="AI13:AJ13"/>
    <mergeCell ref="AE12:AF12"/>
    <mergeCell ref="AG12:AH12"/>
    <mergeCell ref="AI12:AJ12"/>
    <mergeCell ref="AK12:AL12"/>
    <mergeCell ref="A13:D13"/>
    <mergeCell ref="E13:G13"/>
    <mergeCell ref="H13:J13"/>
    <mergeCell ref="K13:M13"/>
    <mergeCell ref="N13:P13"/>
    <mergeCell ref="Q13:S13"/>
    <mergeCell ref="AK11:AL11"/>
    <mergeCell ref="A12:D12"/>
    <mergeCell ref="E12:G12"/>
    <mergeCell ref="H12:J12"/>
    <mergeCell ref="K12:M12"/>
    <mergeCell ref="N12:P12"/>
    <mergeCell ref="Q12:S12"/>
    <mergeCell ref="T12:V12"/>
    <mergeCell ref="W12:Y12"/>
    <mergeCell ref="AB12:AD12"/>
    <mergeCell ref="T11:V11"/>
    <mergeCell ref="W11:Y11"/>
    <mergeCell ref="AB11:AD11"/>
    <mergeCell ref="AE11:AF11"/>
    <mergeCell ref="AG11:AH11"/>
    <mergeCell ref="AI11:AJ11"/>
    <mergeCell ref="A11:D11"/>
    <mergeCell ref="E11:G11"/>
    <mergeCell ref="H11:J11"/>
    <mergeCell ref="K11:M11"/>
    <mergeCell ref="N11:P11"/>
    <mergeCell ref="Q11:S11"/>
    <mergeCell ref="W10:Y10"/>
    <mergeCell ref="AB10:AD10"/>
    <mergeCell ref="AE10:AF10"/>
    <mergeCell ref="AG10:AH10"/>
    <mergeCell ref="AI10:AJ10"/>
    <mergeCell ref="AK10:AL10"/>
    <mergeCell ref="E10:G10"/>
    <mergeCell ref="H10:J10"/>
    <mergeCell ref="K10:M10"/>
    <mergeCell ref="N10:P10"/>
    <mergeCell ref="Q10:S10"/>
    <mergeCell ref="T10:V10"/>
    <mergeCell ref="Z5:Z9"/>
    <mergeCell ref="AA5:AA9"/>
    <mergeCell ref="AB5:AK5"/>
    <mergeCell ref="AB6:AD9"/>
    <mergeCell ref="AE6:AF9"/>
    <mergeCell ref="AG6:AH9"/>
    <mergeCell ref="AI6:AJ9"/>
    <mergeCell ref="AK6:AL9"/>
    <mergeCell ref="A1:AL2"/>
    <mergeCell ref="A4:AL4"/>
    <mergeCell ref="A5:D9"/>
    <mergeCell ref="E5:G9"/>
    <mergeCell ref="H5:J9"/>
    <mergeCell ref="K5:M9"/>
    <mergeCell ref="N5:P9"/>
    <mergeCell ref="Q5:S9"/>
    <mergeCell ref="T5:V9"/>
    <mergeCell ref="W5:Y9"/>
  </mergeCells>
  <phoneticPr fontId="2"/>
  <pageMargins left="0.59055118110236227" right="0.59055118110236227" top="0.59055118110236227" bottom="0.59055118110236227" header="0.31496062992125984" footer="0.31496062992125984"/>
  <pageSetup paperSize="9" orientation="portrait" r:id="rId1"/>
  <ignoredErrors>
    <ignoredError sqref="A11:D13"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23-9</vt:lpstr>
      <vt:lpstr>'23-9'!Print_Area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奈良県</dc:creator>
  <cp:lastModifiedBy>奈良県</cp:lastModifiedBy>
  <dcterms:created xsi:type="dcterms:W3CDTF">2024-03-18T09:02:14Z</dcterms:created>
  <dcterms:modified xsi:type="dcterms:W3CDTF">2024-03-18T09:02:40Z</dcterms:modified>
</cp:coreProperties>
</file>