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統計担当\〈1〉統計管理係\02_県費刊行物\01_奈良県統計年鑑\奈良県統計年鑑\R5\07_HP\HP添付ファイル\04_人口\"/>
    </mc:Choice>
  </mc:AlternateContent>
  <xr:revisionPtr revIDLastSave="0" documentId="13_ncr:1_{0E60B1EA-002B-45A5-A9B7-89B31E2D70A2}" xr6:coauthVersionLast="47" xr6:coauthVersionMax="47" xr10:uidLastSave="{00000000-0000-0000-0000-000000000000}"/>
  <bookViews>
    <workbookView xWindow="-120" yWindow="-120" windowWidth="29040" windowHeight="15840" xr2:uid="{E76FE83F-05B1-406E-BE79-8BAAB8AAF982}"/>
  </bookViews>
  <sheets>
    <sheet name="6A " sheetId="1" r:id="rId1"/>
  </sheets>
  <definedNames>
    <definedName name="_１０５_１０７">#REF!</definedName>
    <definedName name="_１０８_１１０">#REF!</definedName>
    <definedName name="_１５２">#REF!</definedName>
    <definedName name="_１５３">#REF!</definedName>
    <definedName name="_１５４">#REF!</definedName>
    <definedName name="_１８" localSheetId="0">'6A '!#REF!</definedName>
    <definedName name="_１８">#REF!</definedName>
    <definedName name="_１９" localSheetId="0">'6A '!$A$1:$M$18</definedName>
    <definedName name="_１９">#REF!</definedName>
    <definedName name="_１９Ｂ">#REF!</definedName>
    <definedName name="_１９Ｃ">#REF!</definedName>
    <definedName name="_１９Ｄ">#REF!</definedName>
    <definedName name="_２４">#REF!</definedName>
    <definedName name="_６２">#REF!</definedName>
    <definedName name="_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1" l="1"/>
  <c r="J38" i="1"/>
  <c r="I38" i="1"/>
  <c r="H38" i="1"/>
  <c r="G38" i="1"/>
  <c r="F38" i="1"/>
  <c r="E38" i="1"/>
  <c r="D38" i="1"/>
  <c r="C38" i="1"/>
  <c r="B38" i="1"/>
  <c r="L27" i="1"/>
  <c r="K27" i="1"/>
  <c r="J27" i="1"/>
  <c r="I27" i="1"/>
  <c r="H27" i="1"/>
  <c r="G27" i="1"/>
  <c r="F27" i="1"/>
  <c r="E27" i="1"/>
  <c r="D27" i="1"/>
  <c r="C27" i="1"/>
  <c r="B27" i="1"/>
  <c r="K22" i="1"/>
  <c r="J22" i="1"/>
  <c r="I22" i="1"/>
  <c r="H22" i="1"/>
  <c r="G22" i="1"/>
  <c r="F22" i="1"/>
  <c r="E22" i="1"/>
  <c r="D22" i="1"/>
  <c r="C22" i="1"/>
  <c r="B22" i="1"/>
  <c r="K17" i="1"/>
  <c r="J17" i="1"/>
  <c r="I17" i="1"/>
  <c r="H17" i="1"/>
  <c r="G17" i="1"/>
  <c r="F17" i="1"/>
  <c r="E17" i="1"/>
  <c r="D17" i="1"/>
  <c r="C17" i="1"/>
  <c r="B17" i="1"/>
  <c r="M10" i="1"/>
  <c r="L10" i="1"/>
  <c r="K10" i="1"/>
  <c r="J10" i="1"/>
  <c r="I10" i="1"/>
  <c r="H10" i="1"/>
  <c r="G10" i="1"/>
  <c r="F10" i="1"/>
  <c r="E10" i="1"/>
  <c r="D10" i="1"/>
  <c r="C10" i="1"/>
  <c r="B10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<sst xmlns="http://schemas.openxmlformats.org/spreadsheetml/2006/main" count="95" uniqueCount="59">
  <si>
    <t>６.　国勢調査による就業者数及び労働力状態</t>
    <phoneticPr fontId="3"/>
  </si>
  <si>
    <t>６－Ａ．産業分類別就業者数（15歳以上）の推移</t>
    <phoneticPr fontId="3"/>
  </si>
  <si>
    <t xml:space="preserve"> (単位：人)</t>
    <rPh sb="2" eb="4">
      <t>タンイ</t>
    </rPh>
    <rPh sb="5" eb="6">
      <t>ニン</t>
    </rPh>
    <phoneticPr fontId="8"/>
  </si>
  <si>
    <t>年次及び     男 女 別</t>
  </si>
  <si>
    <t>総　数</t>
  </si>
  <si>
    <t>農　業</t>
    <phoneticPr fontId="3"/>
  </si>
  <si>
    <t>林  業</t>
  </si>
  <si>
    <t>漁 業</t>
    <phoneticPr fontId="3"/>
  </si>
  <si>
    <t>鉱 業</t>
    <phoneticPr fontId="3"/>
  </si>
  <si>
    <t>建 設 業</t>
  </si>
  <si>
    <t>製 造 業</t>
  </si>
  <si>
    <t>運輸通信
及び
その他の
公益事業</t>
    <phoneticPr fontId="3"/>
  </si>
  <si>
    <t>卸 売・
小売業、
飲食店</t>
    <phoneticPr fontId="3"/>
  </si>
  <si>
    <t>金  融・
保  険、
不動産業</t>
    <phoneticPr fontId="3"/>
  </si>
  <si>
    <t>サービス業</t>
    <phoneticPr fontId="3"/>
  </si>
  <si>
    <t>公 　務</t>
  </si>
  <si>
    <t>平成7年</t>
    <phoneticPr fontId="3"/>
  </si>
  <si>
    <t>男</t>
  </si>
  <si>
    <t>女</t>
  </si>
  <si>
    <t>平成12年</t>
    <phoneticPr fontId="3"/>
  </si>
  <si>
    <t>農　業</t>
  </si>
  <si>
    <t>漁  業</t>
  </si>
  <si>
    <t>鉱  業</t>
  </si>
  <si>
    <t xml:space="preserve">電気･ガス･
熱供給･
水道業 </t>
    <phoneticPr fontId="3"/>
  </si>
  <si>
    <t xml:space="preserve">情報
通信業    </t>
    <rPh sb="0" eb="2">
      <t>ジョウホウ</t>
    </rPh>
    <rPh sb="3" eb="6">
      <t>ツウシンギョウ</t>
    </rPh>
    <phoneticPr fontId="11"/>
  </si>
  <si>
    <t xml:space="preserve">運輸業    </t>
  </si>
  <si>
    <t>平成17年</t>
    <phoneticPr fontId="3"/>
  </si>
  <si>
    <t>男</t>
    <phoneticPr fontId="3"/>
  </si>
  <si>
    <t xml:space="preserve">卸 売 ・
小 売 業    </t>
    <phoneticPr fontId="3"/>
  </si>
  <si>
    <t xml:space="preserve">金 融 ・
保 険 業    </t>
    <phoneticPr fontId="3"/>
  </si>
  <si>
    <t xml:space="preserve">不動産業    </t>
  </si>
  <si>
    <t xml:space="preserve">飲食店，宿 泊 業    </t>
    <rPh sb="4" eb="5">
      <t>ヤド</t>
    </rPh>
    <rPh sb="6" eb="7">
      <t>ハク</t>
    </rPh>
    <rPh sb="8" eb="9">
      <t>ギョウ</t>
    </rPh>
    <phoneticPr fontId="11"/>
  </si>
  <si>
    <t xml:space="preserve">医療，
福  祉    </t>
    <rPh sb="0" eb="1">
      <t>イ</t>
    </rPh>
    <rPh sb="1" eb="2">
      <t>リョウ</t>
    </rPh>
    <rPh sb="4" eb="5">
      <t>フク</t>
    </rPh>
    <rPh sb="7" eb="8">
      <t>シ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</si>
  <si>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1"/>
  </si>
  <si>
    <t>複    合
サービス 事    業</t>
    <rPh sb="0" eb="1">
      <t>フク</t>
    </rPh>
    <rPh sb="5" eb="6">
      <t>ゴウ</t>
    </rPh>
    <rPh sb="12" eb="13">
      <t>コト</t>
    </rPh>
    <rPh sb="17" eb="18">
      <t>ギョウ</t>
    </rPh>
    <phoneticPr fontId="11"/>
  </si>
  <si>
    <r>
      <t>サービス業</t>
    </r>
    <r>
      <rPr>
        <sz val="7"/>
        <rFont val="ＭＳ 明朝"/>
        <family val="1"/>
        <charset val="128"/>
      </rPr>
      <t xml:space="preserve">（他に分類されないもの） </t>
    </r>
    <r>
      <rPr>
        <sz val="8"/>
        <rFont val="ＭＳ 明朝"/>
        <family val="1"/>
        <charset val="128"/>
      </rPr>
      <t xml:space="preserve">   </t>
    </r>
    <phoneticPr fontId="3"/>
  </si>
  <si>
    <r>
      <t xml:space="preserve">公　務
</t>
    </r>
    <r>
      <rPr>
        <sz val="7"/>
        <rFont val="ＭＳ 明朝"/>
        <family val="1"/>
        <charset val="128"/>
      </rPr>
      <t xml:space="preserve">（他に分類されないもの）  </t>
    </r>
    <r>
      <rPr>
        <sz val="9"/>
        <rFont val="ＭＳ 明朝"/>
        <family val="1"/>
        <charset val="128"/>
      </rPr>
      <t xml:space="preserve">  </t>
    </r>
    <phoneticPr fontId="3"/>
  </si>
  <si>
    <t xml:space="preserve">分類不能
の 産 業    </t>
    <phoneticPr fontId="3"/>
  </si>
  <si>
    <t>農  業,
林   業</t>
    <rPh sb="6" eb="7">
      <t>ハヤシ</t>
    </rPh>
    <rPh sb="10" eb="11">
      <t>ギョウ</t>
    </rPh>
    <phoneticPr fontId="3"/>
  </si>
  <si>
    <t>鉱業,採石業,砂利
採取業</t>
    <rPh sb="3" eb="4">
      <t>ト</t>
    </rPh>
    <rPh sb="4" eb="5">
      <t>セキ</t>
    </rPh>
    <rPh sb="5" eb="6">
      <t>ギョウ</t>
    </rPh>
    <rPh sb="7" eb="9">
      <t>ジャリ</t>
    </rPh>
    <rPh sb="10" eb="12">
      <t>サイシュ</t>
    </rPh>
    <rPh sb="12" eb="13">
      <t>ギョウ</t>
    </rPh>
    <phoneticPr fontId="3"/>
  </si>
  <si>
    <r>
      <t>電気･ガス･</t>
    </r>
    <r>
      <rPr>
        <sz val="8"/>
        <rFont val="ＭＳ 明朝"/>
        <family val="1"/>
        <charset val="128"/>
      </rPr>
      <t>熱供給･  水 道 業</t>
    </r>
    <r>
      <rPr>
        <sz val="7.5"/>
        <rFont val="ＭＳ 明朝"/>
        <family val="1"/>
        <charset val="128"/>
      </rPr>
      <t xml:space="preserve"> </t>
    </r>
    <phoneticPr fontId="3"/>
  </si>
  <si>
    <t xml:space="preserve">運輸業,
郵便業    </t>
    <rPh sb="5" eb="7">
      <t>ユウビン</t>
    </rPh>
    <rPh sb="7" eb="8">
      <t>ギョウ</t>
    </rPh>
    <phoneticPr fontId="3"/>
  </si>
  <si>
    <t xml:space="preserve">卸売業・
小売業    </t>
    <rPh sb="2" eb="3">
      <t>ギョウ</t>
    </rPh>
    <phoneticPr fontId="3"/>
  </si>
  <si>
    <t xml:space="preserve">金融業・
保険業    </t>
    <rPh sb="2" eb="3">
      <t>ギョウ</t>
    </rPh>
    <phoneticPr fontId="3"/>
  </si>
  <si>
    <t>平成22年</t>
    <phoneticPr fontId="3"/>
  </si>
  <si>
    <t>平成27年</t>
  </si>
  <si>
    <t>令和２年</t>
    <rPh sb="0" eb="1">
      <t>レイワ</t>
    </rPh>
    <rPh sb="2" eb="3">
      <t>ネン</t>
    </rPh>
    <phoneticPr fontId="3"/>
  </si>
  <si>
    <t>年次及び     男 女 別</t>
    <phoneticPr fontId="3"/>
  </si>
  <si>
    <t>不動産業,物品賃貸業</t>
    <rPh sb="5" eb="7">
      <t>ブッピン</t>
    </rPh>
    <rPh sb="7" eb="10">
      <t>チンタイギョウ</t>
    </rPh>
    <phoneticPr fontId="3"/>
  </si>
  <si>
    <t>学術研究,
専門･技術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3"/>
  </si>
  <si>
    <t>宿泊業,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11"/>
  </si>
  <si>
    <t>生活関連サービス業,娯楽業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3"/>
  </si>
  <si>
    <t>教育，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11"/>
  </si>
  <si>
    <t xml:space="preserve">医 療，
福 　祉    </t>
    <rPh sb="0" eb="1">
      <t>イ</t>
    </rPh>
    <rPh sb="2" eb="3">
      <t>リョウ</t>
    </rPh>
    <rPh sb="5" eb="6">
      <t>フク</t>
    </rPh>
    <rPh sb="8" eb="9">
      <t>シ</t>
    </rPh>
    <phoneticPr fontId="3"/>
  </si>
  <si>
    <t>令和２年</t>
    <phoneticPr fontId="3"/>
  </si>
  <si>
    <t>(注)1.総数には分類不能の産業を含む。</t>
    <phoneticPr fontId="3"/>
  </si>
  <si>
    <t>　　2.日本標準産業分類が改定されたため、平成17年国勢調査結果については平成14年改定版による産業分類</t>
    <rPh sb="4" eb="6">
      <t>ニホン</t>
    </rPh>
    <rPh sb="6" eb="8">
      <t>ヒョウジュン</t>
    </rPh>
    <rPh sb="8" eb="10">
      <t>サンギョウ</t>
    </rPh>
    <rPh sb="10" eb="12">
      <t>ブンルイ</t>
    </rPh>
    <rPh sb="13" eb="15">
      <t>カイテイ</t>
    </rPh>
    <rPh sb="21" eb="23">
      <t>ヘイセイ</t>
    </rPh>
    <rPh sb="25" eb="26">
      <t>ネン</t>
    </rPh>
    <rPh sb="26" eb="28">
      <t>コクセイ</t>
    </rPh>
    <rPh sb="28" eb="30">
      <t>チョウサ</t>
    </rPh>
    <rPh sb="30" eb="32">
      <t>ケッカ</t>
    </rPh>
    <rPh sb="37" eb="39">
      <t>ヘイセイ</t>
    </rPh>
    <rPh sb="41" eb="42">
      <t>ネン</t>
    </rPh>
    <rPh sb="42" eb="44">
      <t>カイテイ</t>
    </rPh>
    <rPh sb="44" eb="45">
      <t>ハン</t>
    </rPh>
    <rPh sb="48" eb="50">
      <t>サンギョウ</t>
    </rPh>
    <rPh sb="50" eb="52">
      <t>ブンルイ</t>
    </rPh>
    <phoneticPr fontId="3"/>
  </si>
  <si>
    <t xml:space="preserve">      を、また平成22年国勢調査結果については平成19年改定版による産業分類を適用している。</t>
    <phoneticPr fontId="3"/>
  </si>
  <si>
    <t>資料：総務省統計局「国勢調査報告」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</si>
</sst>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0;&quot; -&quot;###,##0"/>
  </numFmts>
  <fonts count="17" x14ac:knownFonts="1">
    <font>
      <sz val="12"/>
      <name val="System"/>
      <charset val="128"/>
    </font>
    <font>
      <b/>
      <sz val="16"/>
      <name val="ＭＳ 明朝"/>
      <family val="1"/>
      <charset val="128"/>
    </font>
    <font>
      <sz val="6"/>
      <name val="System"/>
      <charset val="128"/>
    </font>
    <font>
      <sz val="9"/>
      <name val="System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15" fillId="0" borderId="0"/>
  </cellStyleXfs>
  <cellXfs count="65">
    <xf numFmtId="0" fontId="0" fillId="0" borderId="0" xfId="0"/>
    <xf numFmtId="0" fontId="1" fillId="0" borderId="0" xfId="0" applyFont="1" applyAlignment="1" applyProtection="1">
      <alignment horizontal="centerContinuous" vertical="center"/>
      <protection locked="0"/>
    </xf>
    <xf numFmtId="0" fontId="4" fillId="0" borderId="0" xfId="0" applyFont="1" applyAlignment="1">
      <alignment horizontal="centerContinuous"/>
    </xf>
    <xf numFmtId="0" fontId="5" fillId="0" borderId="0" xfId="0" applyFont="1" applyAlignment="1" applyProtection="1">
      <alignment horizontal="centerContinuous"/>
      <protection locked="0"/>
    </xf>
    <xf numFmtId="0" fontId="5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7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distributed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distributed" vertical="center" wrapText="1"/>
      <protection locked="0"/>
    </xf>
    <xf numFmtId="0" fontId="9" fillId="0" borderId="2" xfId="0" applyFont="1" applyBorder="1" applyAlignment="1" applyProtection="1">
      <alignment horizontal="distributed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3" fontId="9" fillId="0" borderId="3" xfId="0" applyNumberFormat="1" applyFont="1" applyBorder="1" applyAlignment="1" applyProtection="1">
      <alignment vertical="center"/>
      <protection locked="0"/>
    </xf>
    <xf numFmtId="3" fontId="9" fillId="0" borderId="4" xfId="0" applyNumberFormat="1" applyFont="1" applyBorder="1" applyAlignment="1" applyProtection="1">
      <alignment vertical="center"/>
      <protection locked="0"/>
    </xf>
    <xf numFmtId="3" fontId="9" fillId="0" borderId="0" xfId="0" applyNumberFormat="1" applyFont="1" applyAlignment="1" applyProtection="1">
      <alignment vertical="center"/>
      <protection locked="0"/>
    </xf>
    <xf numFmtId="3" fontId="9" fillId="0" borderId="5" xfId="0" applyNumberFormat="1" applyFont="1" applyBorder="1" applyAlignment="1" applyProtection="1">
      <alignment vertical="center"/>
      <protection locked="0"/>
    </xf>
    <xf numFmtId="0" fontId="9" fillId="0" borderId="0" xfId="0" quotePrefix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3" fontId="7" fillId="0" borderId="5" xfId="0" applyNumberFormat="1" applyFont="1" applyBorder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7" xfId="0" applyFont="1" applyBorder="1" applyAlignment="1" applyProtection="1">
      <alignment horizontal="distributed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4" xfId="0" quotePrefix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top"/>
      <protection locked="0"/>
    </xf>
    <xf numFmtId="3" fontId="9" fillId="0" borderId="5" xfId="0" applyNumberFormat="1" applyFont="1" applyBorder="1" applyAlignment="1" applyProtection="1">
      <alignment vertical="top"/>
      <protection locked="0"/>
    </xf>
    <xf numFmtId="3" fontId="9" fillId="0" borderId="0" xfId="0" applyNumberFormat="1" applyFont="1" applyAlignment="1" applyProtection="1">
      <alignment vertical="top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3" fontId="7" fillId="0" borderId="6" xfId="0" applyNumberFormat="1" applyFont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8" xfId="0" quotePrefix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top"/>
      <protection locked="0"/>
    </xf>
    <xf numFmtId="3" fontId="9" fillId="0" borderId="11" xfId="0" applyNumberFormat="1" applyFont="1" applyBorder="1" applyAlignment="1" applyProtection="1">
      <alignment vertical="top"/>
      <protection locked="0"/>
    </xf>
    <xf numFmtId="0" fontId="12" fillId="0" borderId="2" xfId="0" applyFont="1" applyBorder="1" applyAlignment="1" applyProtection="1">
      <alignment horizontal="distributed" vertical="center" wrapText="1"/>
      <protection locked="0"/>
    </xf>
    <xf numFmtId="0" fontId="13" fillId="0" borderId="2" xfId="0" applyFont="1" applyBorder="1" applyAlignment="1" applyProtection="1">
      <alignment horizontal="distributed" vertical="center" wrapText="1"/>
      <protection locked="0"/>
    </xf>
    <xf numFmtId="0" fontId="14" fillId="0" borderId="0" xfId="0" quotePrefix="1" applyFont="1" applyAlignment="1" applyProtection="1">
      <alignment horizontal="center" vertical="center"/>
      <protection locked="0"/>
    </xf>
    <xf numFmtId="3" fontId="14" fillId="0" borderId="5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  <protection locked="0"/>
    </xf>
    <xf numFmtId="3" fontId="9" fillId="0" borderId="12" xfId="0" applyNumberFormat="1" applyFont="1" applyBorder="1" applyAlignment="1" applyProtection="1">
      <alignment vertical="top"/>
      <protection locked="0"/>
    </xf>
    <xf numFmtId="0" fontId="13" fillId="0" borderId="9" xfId="0" applyFont="1" applyBorder="1" applyAlignment="1" applyProtection="1">
      <alignment horizontal="distributed" vertical="center" wrapText="1"/>
      <protection locked="0"/>
    </xf>
    <xf numFmtId="0" fontId="10" fillId="0" borderId="9" xfId="0" applyFont="1" applyBorder="1" applyAlignment="1" applyProtection="1">
      <alignment horizontal="distributed" vertical="center" wrapText="1"/>
      <protection locked="0"/>
    </xf>
    <xf numFmtId="0" fontId="14" fillId="0" borderId="8" xfId="0" quotePrefix="1" applyFont="1" applyBorder="1" applyAlignment="1" applyProtection="1">
      <alignment horizontal="center" vertical="center"/>
      <protection locked="0"/>
    </xf>
    <xf numFmtId="0" fontId="7" fillId="0" borderId="6" xfId="0" applyFont="1" applyBorder="1" applyProtection="1">
      <protection locked="0"/>
    </xf>
    <xf numFmtId="0" fontId="7" fillId="0" borderId="6" xfId="0" applyFont="1" applyBorder="1"/>
    <xf numFmtId="0" fontId="7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vertical="top"/>
    </xf>
    <xf numFmtId="176" fontId="16" fillId="0" borderId="0" xfId="1" applyNumberFormat="1" applyFont="1" applyAlignment="1">
      <alignment horizontal="left" vertical="top"/>
    </xf>
    <xf numFmtId="176" fontId="16" fillId="0" borderId="0" xfId="1" applyNumberFormat="1" applyFont="1" applyAlignment="1">
      <alignment horizontal="left"/>
    </xf>
    <xf numFmtId="176" fontId="16" fillId="0" borderId="0" xfId="1" applyNumberFormat="1" applyFont="1" applyAlignment="1">
      <alignment vertical="top"/>
    </xf>
    <xf numFmtId="176" fontId="16" fillId="0" borderId="0" xfId="1" applyNumberFormat="1" applyFont="1"/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</cellXfs>
  <cellStyles count="2">
    <cellStyle name="標準" xfId="0" builtinId="0"/>
    <cellStyle name="標準_JB16" xfId="1" xr:uid="{B6D4F725-55A0-419A-869E-0285149362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F2CC4-FA6A-4AD2-AB83-13C071DC2FE1}">
  <sheetPr>
    <tabColor indexed="14"/>
    <pageSetUpPr fitToPage="1"/>
  </sheetPr>
  <dimension ref="A1:V52"/>
  <sheetViews>
    <sheetView tabSelected="1" zoomScale="160" zoomScaleNormal="160" zoomScaleSheetLayoutView="145" workbookViewId="0">
      <selection activeCell="O29" sqref="O29"/>
    </sheetView>
  </sheetViews>
  <sheetFormatPr defaultRowHeight="15.75" x14ac:dyDescent="0.15"/>
  <cols>
    <col min="1" max="1" width="8.375" customWidth="1"/>
    <col min="2" max="13" width="9.25" customWidth="1"/>
    <col min="15" max="15" width="12.5" customWidth="1"/>
    <col min="257" max="257" width="8.375" customWidth="1"/>
    <col min="258" max="269" width="9.25" customWidth="1"/>
    <col min="271" max="271" width="12.5" customWidth="1"/>
    <col min="513" max="513" width="8.375" customWidth="1"/>
    <col min="514" max="525" width="9.25" customWidth="1"/>
    <col min="527" max="527" width="12.5" customWidth="1"/>
    <col min="769" max="769" width="8.375" customWidth="1"/>
    <col min="770" max="781" width="9.25" customWidth="1"/>
    <col min="783" max="783" width="12.5" customWidth="1"/>
    <col min="1025" max="1025" width="8.375" customWidth="1"/>
    <col min="1026" max="1037" width="9.25" customWidth="1"/>
    <col min="1039" max="1039" width="12.5" customWidth="1"/>
    <col min="1281" max="1281" width="8.375" customWidth="1"/>
    <col min="1282" max="1293" width="9.25" customWidth="1"/>
    <col min="1295" max="1295" width="12.5" customWidth="1"/>
    <col min="1537" max="1537" width="8.375" customWidth="1"/>
    <col min="1538" max="1549" width="9.25" customWidth="1"/>
    <col min="1551" max="1551" width="12.5" customWidth="1"/>
    <col min="1793" max="1793" width="8.375" customWidth="1"/>
    <col min="1794" max="1805" width="9.25" customWidth="1"/>
    <col min="1807" max="1807" width="12.5" customWidth="1"/>
    <col min="2049" max="2049" width="8.375" customWidth="1"/>
    <col min="2050" max="2061" width="9.25" customWidth="1"/>
    <col min="2063" max="2063" width="12.5" customWidth="1"/>
    <col min="2305" max="2305" width="8.375" customWidth="1"/>
    <col min="2306" max="2317" width="9.25" customWidth="1"/>
    <col min="2319" max="2319" width="12.5" customWidth="1"/>
    <col min="2561" max="2561" width="8.375" customWidth="1"/>
    <col min="2562" max="2573" width="9.25" customWidth="1"/>
    <col min="2575" max="2575" width="12.5" customWidth="1"/>
    <col min="2817" max="2817" width="8.375" customWidth="1"/>
    <col min="2818" max="2829" width="9.25" customWidth="1"/>
    <col min="2831" max="2831" width="12.5" customWidth="1"/>
    <col min="3073" max="3073" width="8.375" customWidth="1"/>
    <col min="3074" max="3085" width="9.25" customWidth="1"/>
    <col min="3087" max="3087" width="12.5" customWidth="1"/>
    <col min="3329" max="3329" width="8.375" customWidth="1"/>
    <col min="3330" max="3341" width="9.25" customWidth="1"/>
    <col min="3343" max="3343" width="12.5" customWidth="1"/>
    <col min="3585" max="3585" width="8.375" customWidth="1"/>
    <col min="3586" max="3597" width="9.25" customWidth="1"/>
    <col min="3599" max="3599" width="12.5" customWidth="1"/>
    <col min="3841" max="3841" width="8.375" customWidth="1"/>
    <col min="3842" max="3853" width="9.25" customWidth="1"/>
    <col min="3855" max="3855" width="12.5" customWidth="1"/>
    <col min="4097" max="4097" width="8.375" customWidth="1"/>
    <col min="4098" max="4109" width="9.25" customWidth="1"/>
    <col min="4111" max="4111" width="12.5" customWidth="1"/>
    <col min="4353" max="4353" width="8.375" customWidth="1"/>
    <col min="4354" max="4365" width="9.25" customWidth="1"/>
    <col min="4367" max="4367" width="12.5" customWidth="1"/>
    <col min="4609" max="4609" width="8.375" customWidth="1"/>
    <col min="4610" max="4621" width="9.25" customWidth="1"/>
    <col min="4623" max="4623" width="12.5" customWidth="1"/>
    <col min="4865" max="4865" width="8.375" customWidth="1"/>
    <col min="4866" max="4877" width="9.25" customWidth="1"/>
    <col min="4879" max="4879" width="12.5" customWidth="1"/>
    <col min="5121" max="5121" width="8.375" customWidth="1"/>
    <col min="5122" max="5133" width="9.25" customWidth="1"/>
    <col min="5135" max="5135" width="12.5" customWidth="1"/>
    <col min="5377" max="5377" width="8.375" customWidth="1"/>
    <col min="5378" max="5389" width="9.25" customWidth="1"/>
    <col min="5391" max="5391" width="12.5" customWidth="1"/>
    <col min="5633" max="5633" width="8.375" customWidth="1"/>
    <col min="5634" max="5645" width="9.25" customWidth="1"/>
    <col min="5647" max="5647" width="12.5" customWidth="1"/>
    <col min="5889" max="5889" width="8.375" customWidth="1"/>
    <col min="5890" max="5901" width="9.25" customWidth="1"/>
    <col min="5903" max="5903" width="12.5" customWidth="1"/>
    <col min="6145" max="6145" width="8.375" customWidth="1"/>
    <col min="6146" max="6157" width="9.25" customWidth="1"/>
    <col min="6159" max="6159" width="12.5" customWidth="1"/>
    <col min="6401" max="6401" width="8.375" customWidth="1"/>
    <col min="6402" max="6413" width="9.25" customWidth="1"/>
    <col min="6415" max="6415" width="12.5" customWidth="1"/>
    <col min="6657" max="6657" width="8.375" customWidth="1"/>
    <col min="6658" max="6669" width="9.25" customWidth="1"/>
    <col min="6671" max="6671" width="12.5" customWidth="1"/>
    <col min="6913" max="6913" width="8.375" customWidth="1"/>
    <col min="6914" max="6925" width="9.25" customWidth="1"/>
    <col min="6927" max="6927" width="12.5" customWidth="1"/>
    <col min="7169" max="7169" width="8.375" customWidth="1"/>
    <col min="7170" max="7181" width="9.25" customWidth="1"/>
    <col min="7183" max="7183" width="12.5" customWidth="1"/>
    <col min="7425" max="7425" width="8.375" customWidth="1"/>
    <col min="7426" max="7437" width="9.25" customWidth="1"/>
    <col min="7439" max="7439" width="12.5" customWidth="1"/>
    <col min="7681" max="7681" width="8.375" customWidth="1"/>
    <col min="7682" max="7693" width="9.25" customWidth="1"/>
    <col min="7695" max="7695" width="12.5" customWidth="1"/>
    <col min="7937" max="7937" width="8.375" customWidth="1"/>
    <col min="7938" max="7949" width="9.25" customWidth="1"/>
    <col min="7951" max="7951" width="12.5" customWidth="1"/>
    <col min="8193" max="8193" width="8.375" customWidth="1"/>
    <col min="8194" max="8205" width="9.25" customWidth="1"/>
    <col min="8207" max="8207" width="12.5" customWidth="1"/>
    <col min="8449" max="8449" width="8.375" customWidth="1"/>
    <col min="8450" max="8461" width="9.25" customWidth="1"/>
    <col min="8463" max="8463" width="12.5" customWidth="1"/>
    <col min="8705" max="8705" width="8.375" customWidth="1"/>
    <col min="8706" max="8717" width="9.25" customWidth="1"/>
    <col min="8719" max="8719" width="12.5" customWidth="1"/>
    <col min="8961" max="8961" width="8.375" customWidth="1"/>
    <col min="8962" max="8973" width="9.25" customWidth="1"/>
    <col min="8975" max="8975" width="12.5" customWidth="1"/>
    <col min="9217" max="9217" width="8.375" customWidth="1"/>
    <col min="9218" max="9229" width="9.25" customWidth="1"/>
    <col min="9231" max="9231" width="12.5" customWidth="1"/>
    <col min="9473" max="9473" width="8.375" customWidth="1"/>
    <col min="9474" max="9485" width="9.25" customWidth="1"/>
    <col min="9487" max="9487" width="12.5" customWidth="1"/>
    <col min="9729" max="9729" width="8.375" customWidth="1"/>
    <col min="9730" max="9741" width="9.25" customWidth="1"/>
    <col min="9743" max="9743" width="12.5" customWidth="1"/>
    <col min="9985" max="9985" width="8.375" customWidth="1"/>
    <col min="9986" max="9997" width="9.25" customWidth="1"/>
    <col min="9999" max="9999" width="12.5" customWidth="1"/>
    <col min="10241" max="10241" width="8.375" customWidth="1"/>
    <col min="10242" max="10253" width="9.25" customWidth="1"/>
    <col min="10255" max="10255" width="12.5" customWidth="1"/>
    <col min="10497" max="10497" width="8.375" customWidth="1"/>
    <col min="10498" max="10509" width="9.25" customWidth="1"/>
    <col min="10511" max="10511" width="12.5" customWidth="1"/>
    <col min="10753" max="10753" width="8.375" customWidth="1"/>
    <col min="10754" max="10765" width="9.25" customWidth="1"/>
    <col min="10767" max="10767" width="12.5" customWidth="1"/>
    <col min="11009" max="11009" width="8.375" customWidth="1"/>
    <col min="11010" max="11021" width="9.25" customWidth="1"/>
    <col min="11023" max="11023" width="12.5" customWidth="1"/>
    <col min="11265" max="11265" width="8.375" customWidth="1"/>
    <col min="11266" max="11277" width="9.25" customWidth="1"/>
    <col min="11279" max="11279" width="12.5" customWidth="1"/>
    <col min="11521" max="11521" width="8.375" customWidth="1"/>
    <col min="11522" max="11533" width="9.25" customWidth="1"/>
    <col min="11535" max="11535" width="12.5" customWidth="1"/>
    <col min="11777" max="11777" width="8.375" customWidth="1"/>
    <col min="11778" max="11789" width="9.25" customWidth="1"/>
    <col min="11791" max="11791" width="12.5" customWidth="1"/>
    <col min="12033" max="12033" width="8.375" customWidth="1"/>
    <col min="12034" max="12045" width="9.25" customWidth="1"/>
    <col min="12047" max="12047" width="12.5" customWidth="1"/>
    <col min="12289" max="12289" width="8.375" customWidth="1"/>
    <col min="12290" max="12301" width="9.25" customWidth="1"/>
    <col min="12303" max="12303" width="12.5" customWidth="1"/>
    <col min="12545" max="12545" width="8.375" customWidth="1"/>
    <col min="12546" max="12557" width="9.25" customWidth="1"/>
    <col min="12559" max="12559" width="12.5" customWidth="1"/>
    <col min="12801" max="12801" width="8.375" customWidth="1"/>
    <col min="12802" max="12813" width="9.25" customWidth="1"/>
    <col min="12815" max="12815" width="12.5" customWidth="1"/>
    <col min="13057" max="13057" width="8.375" customWidth="1"/>
    <col min="13058" max="13069" width="9.25" customWidth="1"/>
    <col min="13071" max="13071" width="12.5" customWidth="1"/>
    <col min="13313" max="13313" width="8.375" customWidth="1"/>
    <col min="13314" max="13325" width="9.25" customWidth="1"/>
    <col min="13327" max="13327" width="12.5" customWidth="1"/>
    <col min="13569" max="13569" width="8.375" customWidth="1"/>
    <col min="13570" max="13581" width="9.25" customWidth="1"/>
    <col min="13583" max="13583" width="12.5" customWidth="1"/>
    <col min="13825" max="13825" width="8.375" customWidth="1"/>
    <col min="13826" max="13837" width="9.25" customWidth="1"/>
    <col min="13839" max="13839" width="12.5" customWidth="1"/>
    <col min="14081" max="14081" width="8.375" customWidth="1"/>
    <col min="14082" max="14093" width="9.25" customWidth="1"/>
    <col min="14095" max="14095" width="12.5" customWidth="1"/>
    <col min="14337" max="14337" width="8.375" customWidth="1"/>
    <col min="14338" max="14349" width="9.25" customWidth="1"/>
    <col min="14351" max="14351" width="12.5" customWidth="1"/>
    <col min="14593" max="14593" width="8.375" customWidth="1"/>
    <col min="14594" max="14605" width="9.25" customWidth="1"/>
    <col min="14607" max="14607" width="12.5" customWidth="1"/>
    <col min="14849" max="14849" width="8.375" customWidth="1"/>
    <col min="14850" max="14861" width="9.25" customWidth="1"/>
    <col min="14863" max="14863" width="12.5" customWidth="1"/>
    <col min="15105" max="15105" width="8.375" customWidth="1"/>
    <col min="15106" max="15117" width="9.25" customWidth="1"/>
    <col min="15119" max="15119" width="12.5" customWidth="1"/>
    <col min="15361" max="15361" width="8.375" customWidth="1"/>
    <col min="15362" max="15373" width="9.25" customWidth="1"/>
    <col min="15375" max="15375" width="12.5" customWidth="1"/>
    <col min="15617" max="15617" width="8.375" customWidth="1"/>
    <col min="15618" max="15629" width="9.25" customWidth="1"/>
    <col min="15631" max="15631" width="12.5" customWidth="1"/>
    <col min="15873" max="15873" width="8.375" customWidth="1"/>
    <col min="15874" max="15885" width="9.25" customWidth="1"/>
    <col min="15887" max="15887" width="12.5" customWidth="1"/>
    <col min="16129" max="16129" width="8.375" customWidth="1"/>
    <col min="16130" max="16141" width="9.25" customWidth="1"/>
    <col min="16143" max="16143" width="12.5" customWidth="1"/>
  </cols>
  <sheetData>
    <row r="1" spans="1:22" ht="20.2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4"/>
      <c r="M1" s="5"/>
    </row>
    <row r="2" spans="1:22" ht="0.75" hidden="1" customHeight="1" x14ac:dyDescent="0.15">
      <c r="A2" s="1"/>
      <c r="B2" s="6"/>
      <c r="C2" s="1"/>
      <c r="D2" s="1"/>
      <c r="E2" s="1"/>
      <c r="F2" s="1"/>
      <c r="G2" s="1"/>
      <c r="H2" s="1"/>
      <c r="I2" s="1"/>
      <c r="J2" s="1"/>
      <c r="K2" s="1"/>
      <c r="L2" s="7"/>
      <c r="M2" s="7"/>
    </row>
    <row r="3" spans="1:22" ht="15.75" customHeight="1" x14ac:dyDescent="0.15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22" ht="13.5" customHeight="1" thickBot="1" x14ac:dyDescent="0.2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22" s="14" customFormat="1" ht="40.15" customHeight="1" thickTop="1" x14ac:dyDescent="0.15">
      <c r="A5" s="9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1" t="s">
        <v>11</v>
      </c>
      <c r="J5" s="12" t="s">
        <v>12</v>
      </c>
      <c r="K5" s="11" t="s">
        <v>13</v>
      </c>
      <c r="L5" s="13" t="s">
        <v>14</v>
      </c>
      <c r="M5" s="10" t="s">
        <v>15</v>
      </c>
    </row>
    <row r="6" spans="1:22" ht="13.5" customHeight="1" x14ac:dyDescent="0.15">
      <c r="A6" s="15" t="s">
        <v>16</v>
      </c>
      <c r="B6" s="16">
        <f>SUM(B7:B8)</f>
        <v>665774</v>
      </c>
      <c r="C6" s="17">
        <f t="shared" ref="C6:M6" si="0">SUM(C7:C8)</f>
        <v>23156</v>
      </c>
      <c r="D6" s="18">
        <f t="shared" si="0"/>
        <v>2351</v>
      </c>
      <c r="E6" s="17">
        <f t="shared" si="0"/>
        <v>165</v>
      </c>
      <c r="F6" s="17">
        <f t="shared" si="0"/>
        <v>173</v>
      </c>
      <c r="G6" s="18">
        <f t="shared" si="0"/>
        <v>53626</v>
      </c>
      <c r="H6" s="17">
        <f t="shared" si="0"/>
        <v>152188</v>
      </c>
      <c r="I6" s="17">
        <f t="shared" si="0"/>
        <v>39807</v>
      </c>
      <c r="J6" s="17">
        <f t="shared" si="0"/>
        <v>151656</v>
      </c>
      <c r="K6" s="17">
        <f t="shared" si="0"/>
        <v>36137</v>
      </c>
      <c r="L6" s="17">
        <f t="shared" si="0"/>
        <v>174258</v>
      </c>
      <c r="M6" s="18">
        <f t="shared" si="0"/>
        <v>25059</v>
      </c>
    </row>
    <row r="7" spans="1:22" ht="13.5" customHeight="1" x14ac:dyDescent="0.15">
      <c r="A7" s="15" t="s">
        <v>17</v>
      </c>
      <c r="B7" s="19">
        <v>420141</v>
      </c>
      <c r="C7" s="18">
        <v>14503</v>
      </c>
      <c r="D7" s="18">
        <v>2123</v>
      </c>
      <c r="E7" s="18">
        <v>108</v>
      </c>
      <c r="F7" s="18">
        <v>149</v>
      </c>
      <c r="G7" s="18">
        <v>46647</v>
      </c>
      <c r="H7" s="18">
        <v>104285</v>
      </c>
      <c r="I7" s="18">
        <v>33757</v>
      </c>
      <c r="J7" s="18">
        <v>83715</v>
      </c>
      <c r="K7" s="18">
        <v>20570</v>
      </c>
      <c r="L7" s="18">
        <v>90175</v>
      </c>
      <c r="M7" s="18">
        <v>20222</v>
      </c>
    </row>
    <row r="8" spans="1:22" ht="13.5" customHeight="1" x14ac:dyDescent="0.15">
      <c r="A8" s="15" t="s">
        <v>18</v>
      </c>
      <c r="B8" s="19">
        <v>245633</v>
      </c>
      <c r="C8" s="18">
        <v>8653</v>
      </c>
      <c r="D8" s="18">
        <v>228</v>
      </c>
      <c r="E8" s="18">
        <v>57</v>
      </c>
      <c r="F8" s="18">
        <v>24</v>
      </c>
      <c r="G8" s="18">
        <v>6979</v>
      </c>
      <c r="H8" s="18">
        <v>47903</v>
      </c>
      <c r="I8" s="18">
        <v>6050</v>
      </c>
      <c r="J8" s="18">
        <v>67941</v>
      </c>
      <c r="K8" s="18">
        <v>15567</v>
      </c>
      <c r="L8" s="18">
        <v>84083</v>
      </c>
      <c r="M8" s="18">
        <v>4837</v>
      </c>
    </row>
    <row r="9" spans="1:22" ht="3.75" customHeight="1" x14ac:dyDescent="0.15">
      <c r="A9" s="15"/>
      <c r="B9" s="19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22" ht="13.5" customHeight="1" x14ac:dyDescent="0.15">
      <c r="A10" s="20" t="s">
        <v>19</v>
      </c>
      <c r="B10" s="19">
        <f t="shared" ref="B10:M10" si="1">SUM(B11:B12)</f>
        <v>655663</v>
      </c>
      <c r="C10" s="18">
        <f t="shared" si="1"/>
        <v>19225</v>
      </c>
      <c r="D10" s="18">
        <f t="shared" si="1"/>
        <v>1614</v>
      </c>
      <c r="E10" s="18">
        <f t="shared" si="1"/>
        <v>164</v>
      </c>
      <c r="F10" s="18">
        <f t="shared" si="1"/>
        <v>137</v>
      </c>
      <c r="G10" s="18">
        <f t="shared" si="1"/>
        <v>52820</v>
      </c>
      <c r="H10" s="18">
        <f t="shared" si="1"/>
        <v>138195</v>
      </c>
      <c r="I10" s="18">
        <f t="shared" si="1"/>
        <v>39603</v>
      </c>
      <c r="J10" s="18">
        <f t="shared" si="1"/>
        <v>147481</v>
      </c>
      <c r="K10" s="18">
        <f t="shared" si="1"/>
        <v>31994</v>
      </c>
      <c r="L10" s="18">
        <f t="shared" si="1"/>
        <v>188079</v>
      </c>
      <c r="M10" s="18">
        <f t="shared" si="1"/>
        <v>24983</v>
      </c>
    </row>
    <row r="11" spans="1:22" ht="13.5" customHeight="1" x14ac:dyDescent="0.15">
      <c r="A11" s="15" t="s">
        <v>17</v>
      </c>
      <c r="B11" s="19">
        <v>403632</v>
      </c>
      <c r="C11" s="18">
        <v>11611</v>
      </c>
      <c r="D11" s="18">
        <v>1446</v>
      </c>
      <c r="E11" s="18">
        <v>106</v>
      </c>
      <c r="F11" s="18">
        <v>117</v>
      </c>
      <c r="G11" s="18">
        <v>45687</v>
      </c>
      <c r="H11" s="18">
        <v>95987</v>
      </c>
      <c r="I11" s="18">
        <v>32908</v>
      </c>
      <c r="J11" s="18">
        <v>77463</v>
      </c>
      <c r="K11" s="18">
        <v>18255</v>
      </c>
      <c r="L11" s="18">
        <v>93957</v>
      </c>
      <c r="M11" s="18">
        <v>20016</v>
      </c>
    </row>
    <row r="12" spans="1:22" ht="13.5" customHeight="1" x14ac:dyDescent="0.15">
      <c r="A12" s="15" t="s">
        <v>18</v>
      </c>
      <c r="B12" s="19">
        <v>252031</v>
      </c>
      <c r="C12" s="18">
        <v>7614</v>
      </c>
      <c r="D12" s="18">
        <v>168</v>
      </c>
      <c r="E12" s="18">
        <v>58</v>
      </c>
      <c r="F12" s="18">
        <v>20</v>
      </c>
      <c r="G12" s="18">
        <v>7133</v>
      </c>
      <c r="H12" s="18">
        <v>42208</v>
      </c>
      <c r="I12" s="18">
        <v>6695</v>
      </c>
      <c r="J12" s="18">
        <v>70018</v>
      </c>
      <c r="K12" s="18">
        <v>13739</v>
      </c>
      <c r="L12" s="18">
        <v>94122</v>
      </c>
      <c r="M12" s="18">
        <v>4967</v>
      </c>
    </row>
    <row r="13" spans="1:22" ht="3.75" customHeight="1" thickBot="1" x14ac:dyDescent="0.2">
      <c r="A13" s="21"/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22" ht="3" customHeight="1" thickTop="1" x14ac:dyDescent="0.15">
      <c r="A14" s="24"/>
      <c r="B14" s="24"/>
      <c r="C14" s="24"/>
      <c r="D14" s="24"/>
      <c r="E14" s="24"/>
      <c r="F14" s="24"/>
      <c r="G14" s="25"/>
      <c r="H14" s="24"/>
      <c r="I14" s="24"/>
      <c r="J14" s="24"/>
      <c r="K14" s="24"/>
      <c r="L14" s="24"/>
      <c r="M14" s="24"/>
    </row>
    <row r="15" spans="1:22" s="28" customFormat="1" ht="5.45" customHeight="1" thickBot="1" x14ac:dyDescent="0.2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22" s="14" customFormat="1" ht="40.15" customHeight="1" thickTop="1" x14ac:dyDescent="0.15">
      <c r="A16" s="29" t="s">
        <v>3</v>
      </c>
      <c r="B16" s="10" t="s">
        <v>4</v>
      </c>
      <c r="C16" s="10" t="s">
        <v>20</v>
      </c>
      <c r="D16" s="10" t="s">
        <v>6</v>
      </c>
      <c r="E16" s="10" t="s">
        <v>21</v>
      </c>
      <c r="F16" s="10" t="s">
        <v>22</v>
      </c>
      <c r="G16" s="10" t="s">
        <v>9</v>
      </c>
      <c r="H16" s="10" t="s">
        <v>10</v>
      </c>
      <c r="I16" s="11" t="s">
        <v>23</v>
      </c>
      <c r="J16" s="12" t="s">
        <v>24</v>
      </c>
      <c r="K16" s="12" t="s">
        <v>25</v>
      </c>
      <c r="V16" s="30"/>
    </row>
    <row r="17" spans="1:21" ht="13.5" customHeight="1" x14ac:dyDescent="0.15">
      <c r="A17" s="31" t="s">
        <v>26</v>
      </c>
      <c r="B17" s="16">
        <f t="shared" ref="B17:K17" si="2">SUM(B18:B19)</f>
        <v>634549</v>
      </c>
      <c r="C17" s="17">
        <f t="shared" si="2"/>
        <v>19149</v>
      </c>
      <c r="D17" s="18">
        <f t="shared" si="2"/>
        <v>1060</v>
      </c>
      <c r="E17" s="17">
        <f t="shared" si="2"/>
        <v>140</v>
      </c>
      <c r="F17" s="18">
        <f t="shared" si="2"/>
        <v>65</v>
      </c>
      <c r="G17" s="17">
        <f t="shared" si="2"/>
        <v>45549</v>
      </c>
      <c r="H17" s="17">
        <f t="shared" si="2"/>
        <v>115140</v>
      </c>
      <c r="I17" s="18">
        <f t="shared" si="2"/>
        <v>4081</v>
      </c>
      <c r="J17" s="17">
        <f t="shared" si="2"/>
        <v>13362</v>
      </c>
      <c r="K17" s="18">
        <f t="shared" si="2"/>
        <v>24714</v>
      </c>
    </row>
    <row r="18" spans="1:21" ht="13.5" customHeight="1" x14ac:dyDescent="0.15">
      <c r="A18" s="15" t="s">
        <v>27</v>
      </c>
      <c r="B18" s="19">
        <v>377887</v>
      </c>
      <c r="C18" s="18">
        <v>11934</v>
      </c>
      <c r="D18" s="18">
        <v>969</v>
      </c>
      <c r="E18" s="18">
        <v>88</v>
      </c>
      <c r="F18" s="18">
        <v>57</v>
      </c>
      <c r="G18" s="18">
        <v>39420</v>
      </c>
      <c r="H18" s="18">
        <v>80733</v>
      </c>
      <c r="I18" s="18">
        <v>3635</v>
      </c>
      <c r="J18" s="18">
        <v>10179</v>
      </c>
      <c r="K18" s="18">
        <v>21146</v>
      </c>
    </row>
    <row r="19" spans="1:21" ht="13.5" customHeight="1" thickBot="1" x14ac:dyDescent="0.2">
      <c r="A19" s="32" t="s">
        <v>18</v>
      </c>
      <c r="B19" s="33">
        <v>256662</v>
      </c>
      <c r="C19" s="34">
        <v>7215</v>
      </c>
      <c r="D19" s="34">
        <v>91</v>
      </c>
      <c r="E19" s="34">
        <v>52</v>
      </c>
      <c r="F19" s="34">
        <v>8</v>
      </c>
      <c r="G19" s="34">
        <v>6129</v>
      </c>
      <c r="H19" s="34">
        <v>34407</v>
      </c>
      <c r="I19" s="34">
        <v>446</v>
      </c>
      <c r="J19" s="34">
        <v>3183</v>
      </c>
      <c r="K19" s="34">
        <v>3568</v>
      </c>
    </row>
    <row r="20" spans="1:21" ht="5.45" customHeight="1" thickTop="1" thickBot="1" x14ac:dyDescent="0.2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23"/>
      <c r="M20" s="23"/>
      <c r="N20" s="23"/>
      <c r="O20" s="23"/>
      <c r="P20" s="23"/>
      <c r="Q20" s="23"/>
      <c r="R20" s="23"/>
      <c r="S20" s="23"/>
      <c r="T20" s="23"/>
      <c r="U20" s="23"/>
    </row>
    <row r="21" spans="1:21" ht="40.15" customHeight="1" thickTop="1" x14ac:dyDescent="0.15">
      <c r="A21" s="9" t="s">
        <v>3</v>
      </c>
      <c r="B21" s="10" t="s">
        <v>28</v>
      </c>
      <c r="C21" s="37" t="s">
        <v>29</v>
      </c>
      <c r="D21" s="38" t="s">
        <v>30</v>
      </c>
      <c r="E21" s="10" t="s">
        <v>31</v>
      </c>
      <c r="F21" s="10" t="s">
        <v>32</v>
      </c>
      <c r="G21" s="10" t="s">
        <v>33</v>
      </c>
      <c r="H21" s="10" t="s">
        <v>34</v>
      </c>
      <c r="I21" s="10" t="s">
        <v>35</v>
      </c>
      <c r="J21" s="10" t="s">
        <v>36</v>
      </c>
      <c r="K21" s="12" t="s">
        <v>37</v>
      </c>
      <c r="L21" s="23"/>
      <c r="M21" s="23"/>
      <c r="N21" s="23"/>
      <c r="O21" s="23"/>
      <c r="P21" s="23"/>
      <c r="Q21" s="23"/>
      <c r="R21" s="23"/>
      <c r="S21" s="23"/>
    </row>
    <row r="22" spans="1:21" ht="13.5" customHeight="1" x14ac:dyDescent="0.15">
      <c r="A22" s="39" t="s">
        <v>26</v>
      </c>
      <c r="B22" s="16">
        <f t="shared" ref="B22:K22" si="3">SUM(B23:B24)</f>
        <v>122030</v>
      </c>
      <c r="C22" s="17">
        <f t="shared" si="3"/>
        <v>19119</v>
      </c>
      <c r="D22" s="18">
        <f t="shared" si="3"/>
        <v>9771</v>
      </c>
      <c r="E22" s="17">
        <f t="shared" si="3"/>
        <v>28115</v>
      </c>
      <c r="F22" s="17">
        <f t="shared" si="3"/>
        <v>60743</v>
      </c>
      <c r="G22" s="17">
        <f t="shared" si="3"/>
        <v>37621</v>
      </c>
      <c r="H22" s="17">
        <f t="shared" si="3"/>
        <v>6559</v>
      </c>
      <c r="I22" s="17">
        <f t="shared" si="3"/>
        <v>90763</v>
      </c>
      <c r="J22" s="17">
        <f t="shared" si="3"/>
        <v>24448</v>
      </c>
      <c r="K22" s="17">
        <f t="shared" si="3"/>
        <v>12120</v>
      </c>
    </row>
    <row r="23" spans="1:21" ht="13.5" customHeight="1" x14ac:dyDescent="0.15">
      <c r="A23" s="40" t="s">
        <v>17</v>
      </c>
      <c r="B23" s="18">
        <v>63360</v>
      </c>
      <c r="C23" s="18">
        <v>9814</v>
      </c>
      <c r="D23" s="18">
        <v>6556</v>
      </c>
      <c r="E23" s="18">
        <v>11628</v>
      </c>
      <c r="F23" s="18">
        <v>15878</v>
      </c>
      <c r="G23" s="18">
        <v>16935</v>
      </c>
      <c r="H23" s="18">
        <v>4485</v>
      </c>
      <c r="I23" s="18">
        <v>54723</v>
      </c>
      <c r="J23" s="18">
        <v>19110</v>
      </c>
      <c r="K23" s="18">
        <v>7237</v>
      </c>
    </row>
    <row r="24" spans="1:21" ht="13.5" customHeight="1" thickBot="1" x14ac:dyDescent="0.2">
      <c r="A24" s="41" t="s">
        <v>18</v>
      </c>
      <c r="B24" s="42">
        <v>58670</v>
      </c>
      <c r="C24" s="42">
        <v>9305</v>
      </c>
      <c r="D24" s="42">
        <v>3215</v>
      </c>
      <c r="E24" s="42">
        <v>16487</v>
      </c>
      <c r="F24" s="42">
        <v>44865</v>
      </c>
      <c r="G24" s="42">
        <v>20686</v>
      </c>
      <c r="H24" s="42">
        <v>2074</v>
      </c>
      <c r="I24" s="42">
        <v>36040</v>
      </c>
      <c r="J24" s="42">
        <v>5338</v>
      </c>
      <c r="K24" s="42">
        <v>4883</v>
      </c>
    </row>
    <row r="25" spans="1:21" ht="17.25" thickTop="1" thickBot="1" x14ac:dyDescent="0.2"/>
    <row r="26" spans="1:21" s="14" customFormat="1" ht="40.15" customHeight="1" thickTop="1" x14ac:dyDescent="0.15">
      <c r="A26" s="9" t="s">
        <v>3</v>
      </c>
      <c r="B26" s="10" t="s">
        <v>4</v>
      </c>
      <c r="C26" s="10" t="s">
        <v>38</v>
      </c>
      <c r="D26" s="10" t="s">
        <v>21</v>
      </c>
      <c r="E26" s="43" t="s">
        <v>39</v>
      </c>
      <c r="F26" s="10" t="s">
        <v>9</v>
      </c>
      <c r="G26" s="10" t="s">
        <v>10</v>
      </c>
      <c r="H26" s="44" t="s">
        <v>40</v>
      </c>
      <c r="I26" s="12" t="s">
        <v>24</v>
      </c>
      <c r="J26" s="12" t="s">
        <v>41</v>
      </c>
      <c r="K26" s="12" t="s">
        <v>42</v>
      </c>
      <c r="L26" s="12" t="s">
        <v>43</v>
      </c>
    </row>
    <row r="27" spans="1:21" s="14" customFormat="1" ht="13.5" customHeight="1" x14ac:dyDescent="0.15">
      <c r="A27" s="20" t="s">
        <v>44</v>
      </c>
      <c r="B27" s="19">
        <f t="shared" ref="B27:L27" si="4">SUM(B28:B29)</f>
        <v>596525</v>
      </c>
      <c r="C27" s="18">
        <f t="shared" si="4"/>
        <v>15545</v>
      </c>
      <c r="D27" s="18">
        <f t="shared" si="4"/>
        <v>110</v>
      </c>
      <c r="E27" s="18">
        <f t="shared" si="4"/>
        <v>31</v>
      </c>
      <c r="F27" s="18">
        <f t="shared" si="4"/>
        <v>37281</v>
      </c>
      <c r="G27" s="18">
        <f t="shared" si="4"/>
        <v>100191</v>
      </c>
      <c r="H27" s="18">
        <f t="shared" si="4"/>
        <v>3772</v>
      </c>
      <c r="I27" s="18">
        <f t="shared" si="4"/>
        <v>12526</v>
      </c>
      <c r="J27" s="18">
        <f t="shared" si="4"/>
        <v>26339</v>
      </c>
      <c r="K27" s="18">
        <f t="shared" si="4"/>
        <v>106666</v>
      </c>
      <c r="L27" s="18">
        <f t="shared" si="4"/>
        <v>18330</v>
      </c>
      <c r="U27" s="30"/>
    </row>
    <row r="28" spans="1:21" s="14" customFormat="1" ht="13.5" customHeight="1" x14ac:dyDescent="0.15">
      <c r="A28" s="15" t="s">
        <v>27</v>
      </c>
      <c r="B28" s="19">
        <v>345070</v>
      </c>
      <c r="C28" s="18">
        <v>10385</v>
      </c>
      <c r="D28" s="18">
        <v>72</v>
      </c>
      <c r="E28" s="18">
        <v>28</v>
      </c>
      <c r="F28" s="18">
        <v>31899</v>
      </c>
      <c r="G28" s="18">
        <v>70828</v>
      </c>
      <c r="H28" s="18">
        <v>3327</v>
      </c>
      <c r="I28" s="18">
        <v>9483</v>
      </c>
      <c r="J28" s="18">
        <v>22141</v>
      </c>
      <c r="K28" s="18">
        <v>54213</v>
      </c>
      <c r="L28" s="18">
        <v>8658</v>
      </c>
      <c r="U28" s="30"/>
    </row>
    <row r="29" spans="1:21" s="14" customFormat="1" ht="13.5" customHeight="1" x14ac:dyDescent="0.15">
      <c r="A29" s="15" t="s">
        <v>18</v>
      </c>
      <c r="B29" s="19">
        <v>251455</v>
      </c>
      <c r="C29" s="18">
        <v>5160</v>
      </c>
      <c r="D29" s="18">
        <v>38</v>
      </c>
      <c r="E29" s="18">
        <v>3</v>
      </c>
      <c r="F29" s="18">
        <v>5382</v>
      </c>
      <c r="G29" s="18">
        <v>29363</v>
      </c>
      <c r="H29" s="18">
        <v>445</v>
      </c>
      <c r="I29" s="18">
        <v>3043</v>
      </c>
      <c r="J29" s="18">
        <v>4198</v>
      </c>
      <c r="K29" s="18">
        <v>52453</v>
      </c>
      <c r="L29" s="18">
        <v>9672</v>
      </c>
      <c r="U29" s="30"/>
    </row>
    <row r="30" spans="1:21" s="14" customFormat="1" ht="13.5" customHeight="1" x14ac:dyDescent="0.15">
      <c r="A30" s="15" t="s">
        <v>45</v>
      </c>
      <c r="B30" s="19">
        <v>590818</v>
      </c>
      <c r="C30" s="18">
        <v>15408</v>
      </c>
      <c r="D30" s="18">
        <v>99</v>
      </c>
      <c r="E30" s="18">
        <v>43</v>
      </c>
      <c r="F30" s="18">
        <v>35349</v>
      </c>
      <c r="G30" s="18">
        <v>98261</v>
      </c>
      <c r="H30" s="18">
        <v>3557</v>
      </c>
      <c r="I30" s="18">
        <v>12678</v>
      </c>
      <c r="J30" s="18">
        <v>24981</v>
      </c>
      <c r="K30" s="18">
        <v>99699</v>
      </c>
      <c r="L30" s="18">
        <v>16985</v>
      </c>
      <c r="U30" s="30"/>
    </row>
    <row r="31" spans="1:21" s="14" customFormat="1" ht="13.5" customHeight="1" x14ac:dyDescent="0.15">
      <c r="A31" s="15" t="s">
        <v>17</v>
      </c>
      <c r="B31" s="19">
        <v>331704</v>
      </c>
      <c r="C31" s="18">
        <v>10299</v>
      </c>
      <c r="D31" s="18">
        <v>64</v>
      </c>
      <c r="E31" s="18">
        <v>32</v>
      </c>
      <c r="F31" s="18">
        <v>29766</v>
      </c>
      <c r="G31" s="18">
        <v>69060</v>
      </c>
      <c r="H31" s="18">
        <v>3098</v>
      </c>
      <c r="I31" s="18">
        <v>9627</v>
      </c>
      <c r="J31" s="18">
        <v>20943</v>
      </c>
      <c r="K31" s="18">
        <v>48538</v>
      </c>
      <c r="L31" s="18">
        <v>7821</v>
      </c>
      <c r="U31" s="30"/>
    </row>
    <row r="32" spans="1:21" s="14" customFormat="1" ht="13.5" customHeight="1" x14ac:dyDescent="0.15">
      <c r="A32" s="15" t="s">
        <v>18</v>
      </c>
      <c r="B32" s="19">
        <v>259114</v>
      </c>
      <c r="C32" s="18">
        <v>5109</v>
      </c>
      <c r="D32" s="18">
        <v>35</v>
      </c>
      <c r="E32" s="18">
        <v>11</v>
      </c>
      <c r="F32" s="18">
        <v>5583</v>
      </c>
      <c r="G32" s="18">
        <v>29201</v>
      </c>
      <c r="H32" s="18">
        <v>459</v>
      </c>
      <c r="I32" s="18">
        <v>3051</v>
      </c>
      <c r="J32" s="18">
        <v>4038</v>
      </c>
      <c r="K32" s="18">
        <v>51161</v>
      </c>
      <c r="L32" s="18">
        <v>9164</v>
      </c>
      <c r="U32" s="30"/>
    </row>
    <row r="33" spans="1:16" ht="13.5" customHeight="1" x14ac:dyDescent="0.15">
      <c r="A33" s="45" t="s">
        <v>46</v>
      </c>
      <c r="B33" s="46">
        <v>573513</v>
      </c>
      <c r="C33" s="47">
        <v>13516</v>
      </c>
      <c r="D33" s="47">
        <v>73</v>
      </c>
      <c r="E33" s="47">
        <v>40</v>
      </c>
      <c r="F33" s="47">
        <v>33281</v>
      </c>
      <c r="G33" s="47">
        <v>89391</v>
      </c>
      <c r="H33" s="47">
        <v>2991</v>
      </c>
      <c r="I33" s="47">
        <v>12519</v>
      </c>
      <c r="J33" s="47">
        <v>24807</v>
      </c>
      <c r="K33" s="47">
        <v>94697</v>
      </c>
      <c r="L33" s="47">
        <v>14534</v>
      </c>
    </row>
    <row r="34" spans="1:16" ht="13.5" customHeight="1" x14ac:dyDescent="0.15">
      <c r="A34" s="15" t="s">
        <v>17</v>
      </c>
      <c r="B34" s="19">
        <v>310525</v>
      </c>
      <c r="C34" s="18">
        <v>8904</v>
      </c>
      <c r="D34" s="18">
        <v>48</v>
      </c>
      <c r="E34" s="18">
        <v>31</v>
      </c>
      <c r="F34" s="18">
        <v>27382</v>
      </c>
      <c r="G34" s="18">
        <v>61078</v>
      </c>
      <c r="H34" s="18">
        <v>2553</v>
      </c>
      <c r="I34" s="18">
        <v>9220</v>
      </c>
      <c r="J34" s="18">
        <v>20353</v>
      </c>
      <c r="K34" s="18">
        <v>44921</v>
      </c>
      <c r="L34" s="18">
        <v>6275</v>
      </c>
    </row>
    <row r="35" spans="1:16" ht="13.5" customHeight="1" thickBot="1" x14ac:dyDescent="0.2">
      <c r="A35" s="41" t="s">
        <v>18</v>
      </c>
      <c r="B35" s="48">
        <v>262988</v>
      </c>
      <c r="C35" s="42">
        <v>4612</v>
      </c>
      <c r="D35" s="42">
        <v>25</v>
      </c>
      <c r="E35" s="42">
        <v>9</v>
      </c>
      <c r="F35" s="42">
        <v>5899</v>
      </c>
      <c r="G35" s="42">
        <v>28313</v>
      </c>
      <c r="H35" s="42">
        <v>438</v>
      </c>
      <c r="I35" s="42">
        <v>3299</v>
      </c>
      <c r="J35" s="42">
        <v>4454</v>
      </c>
      <c r="K35" s="42">
        <v>49776</v>
      </c>
      <c r="L35" s="42">
        <v>8259</v>
      </c>
    </row>
    <row r="36" spans="1:16" ht="5.45" customHeight="1" thickTop="1" thickBot="1" x14ac:dyDescent="0.2"/>
    <row r="37" spans="1:16" ht="40.15" customHeight="1" thickTop="1" x14ac:dyDescent="0.15">
      <c r="A37" s="9" t="s">
        <v>47</v>
      </c>
      <c r="B37" s="49" t="s">
        <v>48</v>
      </c>
      <c r="C37" s="50" t="s">
        <v>49</v>
      </c>
      <c r="D37" s="11" t="s">
        <v>50</v>
      </c>
      <c r="E37" s="11" t="s">
        <v>51</v>
      </c>
      <c r="F37" s="12" t="s">
        <v>52</v>
      </c>
      <c r="G37" s="10" t="s">
        <v>53</v>
      </c>
      <c r="H37" s="10" t="s">
        <v>34</v>
      </c>
      <c r="I37" s="10" t="s">
        <v>35</v>
      </c>
      <c r="J37" s="10" t="s">
        <v>36</v>
      </c>
      <c r="K37" s="12" t="s">
        <v>37</v>
      </c>
      <c r="L37" s="23"/>
      <c r="M37" s="23"/>
      <c r="N37" s="23"/>
      <c r="O37" s="23"/>
      <c r="P37" s="23"/>
    </row>
    <row r="38" spans="1:16" ht="13.5" customHeight="1" x14ac:dyDescent="0.15">
      <c r="A38" s="39" t="s">
        <v>44</v>
      </c>
      <c r="B38" s="18">
        <f t="shared" ref="B38:K38" si="5">SUM(B39:B40)</f>
        <v>11955</v>
      </c>
      <c r="C38" s="18">
        <f t="shared" si="5"/>
        <v>19938</v>
      </c>
      <c r="D38" s="18">
        <f t="shared" si="5"/>
        <v>30582</v>
      </c>
      <c r="E38" s="18">
        <f t="shared" si="5"/>
        <v>21125</v>
      </c>
      <c r="F38" s="18">
        <f t="shared" si="5"/>
        <v>35520</v>
      </c>
      <c r="G38" s="18">
        <f t="shared" si="5"/>
        <v>68699</v>
      </c>
      <c r="H38" s="18">
        <f t="shared" si="5"/>
        <v>3778</v>
      </c>
      <c r="I38" s="18">
        <f t="shared" si="5"/>
        <v>36445</v>
      </c>
      <c r="J38" s="18">
        <f t="shared" si="5"/>
        <v>22867</v>
      </c>
      <c r="K38" s="18">
        <f t="shared" si="5"/>
        <v>24825</v>
      </c>
      <c r="L38" s="23"/>
      <c r="M38" s="23"/>
      <c r="N38" s="23"/>
      <c r="O38" s="23"/>
      <c r="P38" s="23"/>
    </row>
    <row r="39" spans="1:16" ht="13.5" customHeight="1" x14ac:dyDescent="0.15">
      <c r="A39" s="40" t="s">
        <v>17</v>
      </c>
      <c r="B39" s="18">
        <v>7880</v>
      </c>
      <c r="C39" s="18">
        <v>14022</v>
      </c>
      <c r="D39" s="18">
        <v>11858</v>
      </c>
      <c r="E39" s="18">
        <v>9046</v>
      </c>
      <c r="F39" s="18">
        <v>16042</v>
      </c>
      <c r="G39" s="18">
        <v>18165</v>
      </c>
      <c r="H39" s="18">
        <v>2212</v>
      </c>
      <c r="I39" s="18">
        <v>24462</v>
      </c>
      <c r="J39" s="18">
        <v>17412</v>
      </c>
      <c r="K39" s="18">
        <v>12937</v>
      </c>
      <c r="L39" s="23"/>
      <c r="M39" s="23"/>
      <c r="N39" s="23"/>
      <c r="O39" s="23"/>
      <c r="P39" s="23"/>
    </row>
    <row r="40" spans="1:16" ht="13.5" customHeight="1" x14ac:dyDescent="0.15">
      <c r="A40" s="40" t="s">
        <v>18</v>
      </c>
      <c r="B40" s="18">
        <v>4075</v>
      </c>
      <c r="C40" s="18">
        <v>5916</v>
      </c>
      <c r="D40" s="18">
        <v>18724</v>
      </c>
      <c r="E40" s="18">
        <v>12079</v>
      </c>
      <c r="F40" s="18">
        <v>19478</v>
      </c>
      <c r="G40" s="18">
        <v>50534</v>
      </c>
      <c r="H40" s="18">
        <v>1566</v>
      </c>
      <c r="I40" s="18">
        <v>11983</v>
      </c>
      <c r="J40" s="18">
        <v>5455</v>
      </c>
      <c r="K40" s="18">
        <v>11888</v>
      </c>
      <c r="L40" s="23"/>
      <c r="M40" s="23"/>
      <c r="N40" s="23"/>
      <c r="O40" s="23"/>
      <c r="P40" s="23"/>
    </row>
    <row r="41" spans="1:16" ht="13.5" customHeight="1" x14ac:dyDescent="0.15">
      <c r="A41" s="40" t="s">
        <v>45</v>
      </c>
      <c r="B41" s="18">
        <v>12721</v>
      </c>
      <c r="C41" s="18">
        <v>19491</v>
      </c>
      <c r="D41" s="18">
        <v>30578</v>
      </c>
      <c r="E41" s="18">
        <v>21044</v>
      </c>
      <c r="F41" s="18">
        <v>35274</v>
      </c>
      <c r="G41" s="18">
        <v>80652</v>
      </c>
      <c r="H41" s="18">
        <v>5183</v>
      </c>
      <c r="I41" s="18">
        <v>36725</v>
      </c>
      <c r="J41" s="18">
        <v>23403</v>
      </c>
      <c r="K41" s="18">
        <v>18687</v>
      </c>
      <c r="L41" s="23"/>
      <c r="M41" s="23"/>
      <c r="N41" s="23"/>
      <c r="O41" s="23"/>
      <c r="P41" s="23"/>
    </row>
    <row r="42" spans="1:16" ht="13.5" customHeight="1" x14ac:dyDescent="0.15">
      <c r="A42" s="40" t="s">
        <v>17</v>
      </c>
      <c r="B42" s="18">
        <v>8178</v>
      </c>
      <c r="C42" s="18">
        <v>13096</v>
      </c>
      <c r="D42" s="18">
        <v>11501</v>
      </c>
      <c r="E42" s="18">
        <v>8695</v>
      </c>
      <c r="F42" s="18">
        <v>15591</v>
      </c>
      <c r="G42" s="18">
        <v>21662</v>
      </c>
      <c r="H42" s="18">
        <v>3136</v>
      </c>
      <c r="I42" s="18">
        <v>23994</v>
      </c>
      <c r="J42" s="18">
        <v>16931</v>
      </c>
      <c r="K42" s="18">
        <v>9672</v>
      </c>
      <c r="L42" s="23"/>
      <c r="M42" s="23"/>
      <c r="N42" s="23"/>
      <c r="O42" s="23"/>
      <c r="P42" s="23"/>
    </row>
    <row r="43" spans="1:16" ht="13.5" customHeight="1" x14ac:dyDescent="0.15">
      <c r="A43" s="40" t="s">
        <v>18</v>
      </c>
      <c r="B43" s="18">
        <v>4543</v>
      </c>
      <c r="C43" s="18">
        <v>6395</v>
      </c>
      <c r="D43" s="18">
        <v>19077</v>
      </c>
      <c r="E43" s="18">
        <v>12349</v>
      </c>
      <c r="F43" s="18">
        <v>19683</v>
      </c>
      <c r="G43" s="18">
        <v>58990</v>
      </c>
      <c r="H43" s="18">
        <v>2047</v>
      </c>
      <c r="I43" s="18">
        <v>12731</v>
      </c>
      <c r="J43" s="18">
        <v>6472</v>
      </c>
      <c r="K43" s="18">
        <v>9015</v>
      </c>
      <c r="L43" s="23"/>
      <c r="M43" s="23"/>
      <c r="N43" s="23"/>
      <c r="O43" s="23"/>
      <c r="P43" s="23"/>
    </row>
    <row r="44" spans="1:16" ht="13.5" customHeight="1" x14ac:dyDescent="0.15">
      <c r="A44" s="51" t="s">
        <v>54</v>
      </c>
      <c r="B44" s="46">
        <v>12790</v>
      </c>
      <c r="C44" s="47">
        <v>19423</v>
      </c>
      <c r="D44" s="47">
        <v>30039</v>
      </c>
      <c r="E44" s="47">
        <v>19660</v>
      </c>
      <c r="F44" s="47">
        <v>35577</v>
      </c>
      <c r="G44" s="47">
        <v>86688</v>
      </c>
      <c r="H44" s="47">
        <v>4772</v>
      </c>
      <c r="I44" s="47">
        <v>37748</v>
      </c>
      <c r="J44" s="47">
        <v>22854</v>
      </c>
      <c r="K44" s="47">
        <v>18113</v>
      </c>
    </row>
    <row r="45" spans="1:16" ht="13.5" customHeight="1" x14ac:dyDescent="0.15">
      <c r="A45" s="40" t="s">
        <v>17</v>
      </c>
      <c r="B45" s="18">
        <v>7876</v>
      </c>
      <c r="C45" s="18">
        <v>12572</v>
      </c>
      <c r="D45" s="18">
        <v>10855</v>
      </c>
      <c r="E45" s="18">
        <v>8082</v>
      </c>
      <c r="F45" s="18">
        <v>15142</v>
      </c>
      <c r="G45" s="18">
        <v>23438</v>
      </c>
      <c r="H45" s="18">
        <v>2786</v>
      </c>
      <c r="I45" s="18">
        <v>24220</v>
      </c>
      <c r="J45" s="18">
        <v>15749</v>
      </c>
      <c r="K45" s="18">
        <v>9040</v>
      </c>
    </row>
    <row r="46" spans="1:16" ht="13.5" customHeight="1" thickBot="1" x14ac:dyDescent="0.2">
      <c r="A46" s="32" t="s">
        <v>18</v>
      </c>
      <c r="B46" s="34">
        <v>4914</v>
      </c>
      <c r="C46" s="34">
        <v>6851</v>
      </c>
      <c r="D46" s="34">
        <v>19184</v>
      </c>
      <c r="E46" s="34">
        <v>11578</v>
      </c>
      <c r="F46" s="34">
        <v>20435</v>
      </c>
      <c r="G46" s="34">
        <v>63250</v>
      </c>
      <c r="H46" s="34">
        <v>1986</v>
      </c>
      <c r="I46" s="34">
        <v>13528</v>
      </c>
      <c r="J46" s="34">
        <v>7105</v>
      </c>
      <c r="K46" s="34">
        <v>9073</v>
      </c>
    </row>
    <row r="47" spans="1:16" ht="3.75" customHeight="1" thickTop="1" x14ac:dyDescent="0.15">
      <c r="A47" s="52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4"/>
    </row>
    <row r="48" spans="1:16" ht="0.75" customHeight="1" x14ac:dyDescent="0.15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4"/>
    </row>
    <row r="49" spans="1:12" ht="12.75" customHeight="1" x14ac:dyDescent="0.15">
      <c r="A49" s="57" t="s">
        <v>55</v>
      </c>
      <c r="B49" s="58"/>
      <c r="C49" s="58"/>
      <c r="D49" s="58"/>
      <c r="E49" s="56"/>
      <c r="F49" s="56"/>
      <c r="G49" s="56"/>
      <c r="H49" s="56"/>
      <c r="I49" s="56"/>
      <c r="J49" s="56"/>
      <c r="K49" s="56"/>
    </row>
    <row r="50" spans="1:12" ht="12.75" customHeight="1" x14ac:dyDescent="0.15">
      <c r="A50" s="59" t="s">
        <v>56</v>
      </c>
      <c r="B50" s="59"/>
      <c r="C50" s="59"/>
      <c r="D50" s="59"/>
      <c r="E50" s="59"/>
      <c r="F50" s="59"/>
      <c r="G50" s="59"/>
      <c r="H50" s="59"/>
      <c r="I50" s="59"/>
      <c r="J50" s="59"/>
      <c r="K50" s="60"/>
    </row>
    <row r="51" spans="1:12" ht="12.75" customHeight="1" x14ac:dyDescent="0.15">
      <c r="A51" s="61" t="s">
        <v>57</v>
      </c>
      <c r="B51" s="61"/>
      <c r="C51" s="61"/>
      <c r="D51" s="61"/>
      <c r="E51" s="61"/>
      <c r="F51" s="61"/>
      <c r="G51" s="61"/>
      <c r="H51" s="61"/>
      <c r="I51" s="61"/>
      <c r="J51" s="62"/>
      <c r="K51" s="62"/>
      <c r="L51" s="63"/>
    </row>
    <row r="52" spans="1:12" ht="12.75" customHeight="1" x14ac:dyDescent="0.15">
      <c r="A52" s="57" t="s">
        <v>58</v>
      </c>
      <c r="B52" s="57"/>
      <c r="C52" s="57"/>
      <c r="D52" s="57"/>
      <c r="E52" s="55"/>
      <c r="F52" s="55"/>
      <c r="G52" s="55"/>
      <c r="H52" s="55"/>
      <c r="I52" s="55"/>
      <c r="J52" s="55"/>
      <c r="K52" s="55"/>
    </row>
  </sheetData>
  <mergeCells count="1">
    <mergeCell ref="A3:M3"/>
  </mergeCells>
  <phoneticPr fontId="2"/>
  <printOptions gridLinesSet="0"/>
  <pageMargins left="0.51181102362204722" right="0.47244094488188981" top="0.59055118110236227" bottom="0.59055118110236227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6A </vt:lpstr>
      <vt:lpstr>'6A '!_１９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長子 雅子</dc:creator>
  <cp:lastModifiedBy>長子 雅子</cp:lastModifiedBy>
  <dcterms:created xsi:type="dcterms:W3CDTF">2025-03-06T04:41:56Z</dcterms:created>
  <dcterms:modified xsi:type="dcterms:W3CDTF">2025-03-06T06:24:55Z</dcterms:modified>
</cp:coreProperties>
</file>