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統計担当\〈3〉人口統計係\奈良県推計人口調査\年報\Ｒ６\01 原稿作成\検討\公表用(統計表分割)xlsx変換版\"/>
    </mc:Choice>
  </mc:AlternateContent>
  <xr:revisionPtr revIDLastSave="0" documentId="13_ncr:1_{EEA5FE5A-D5DF-47EC-91A0-71567280EE70}" xr6:coauthVersionLast="47" xr6:coauthVersionMax="47" xr10:uidLastSave="{00000000-0000-0000-0000-000000000000}"/>
  <bookViews>
    <workbookView xWindow="-108" yWindow="-108" windowWidth="23256" windowHeight="12576" tabRatio="878" xr2:uid="{00000000-000D-0000-FFFF-FFFF00000000}"/>
  </bookViews>
  <sheets>
    <sheet name="付表4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B52" i="17"/>
  <c r="C52" i="17"/>
  <c r="D52" i="17"/>
  <c r="E52" i="17"/>
  <c r="F52" i="17"/>
  <c r="G52" i="17"/>
</calcChain>
</file>

<file path=xl/sharedStrings.xml><?xml version="1.0" encoding="utf-8"?>
<sst xmlns="http://schemas.openxmlformats.org/spreadsheetml/2006/main" count="60" uniqueCount="59">
  <si>
    <t>男</t>
    <rPh sb="0" eb="1">
      <t>オトコ</t>
    </rPh>
    <phoneticPr fontId="2"/>
  </si>
  <si>
    <t>女</t>
    <rPh sb="0" eb="1">
      <t>オンナ</t>
    </rPh>
    <phoneticPr fontId="2"/>
  </si>
  <si>
    <t>都道府県</t>
    <rPh sb="0" eb="4">
      <t>トドウフケン</t>
    </rPh>
    <phoneticPr fontId="2"/>
  </si>
  <si>
    <t>人口総数</t>
    <rPh sb="0" eb="2">
      <t>ジンコウ</t>
    </rPh>
    <rPh sb="2" eb="4">
      <t>ソウスウ</t>
    </rPh>
    <phoneticPr fontId="2"/>
  </si>
  <si>
    <t>北海道</t>
    <rPh sb="0" eb="3">
      <t>ホッカイドウ</t>
    </rPh>
    <phoneticPr fontId="10"/>
  </si>
  <si>
    <t>青森県</t>
    <rPh sb="0" eb="3">
      <t>アオモリケン</t>
    </rPh>
    <phoneticPr fontId="10"/>
  </si>
  <si>
    <t>岩手県</t>
    <rPh sb="0" eb="3">
      <t>イワテケン</t>
    </rPh>
    <phoneticPr fontId="10"/>
  </si>
  <si>
    <t>宮城県</t>
    <rPh sb="0" eb="3">
      <t>ミヤギケン</t>
    </rPh>
    <phoneticPr fontId="10"/>
  </si>
  <si>
    <t>秋田県</t>
    <rPh sb="0" eb="3">
      <t>アキタケン</t>
    </rPh>
    <phoneticPr fontId="10"/>
  </si>
  <si>
    <t>山形県</t>
    <rPh sb="0" eb="3">
      <t>ヤマガタケン</t>
    </rPh>
    <phoneticPr fontId="10"/>
  </si>
  <si>
    <t>福島県</t>
    <rPh sb="0" eb="3">
      <t>フクシマケン</t>
    </rPh>
    <phoneticPr fontId="10"/>
  </si>
  <si>
    <t>茨城県</t>
    <rPh sb="0" eb="2">
      <t>イバラギ</t>
    </rPh>
    <rPh sb="2" eb="3">
      <t>ケン</t>
    </rPh>
    <phoneticPr fontId="10"/>
  </si>
  <si>
    <t>栃木県</t>
    <rPh sb="0" eb="3">
      <t>トチギケン</t>
    </rPh>
    <phoneticPr fontId="10"/>
  </si>
  <si>
    <t>群馬県</t>
    <rPh sb="0" eb="3">
      <t>グンマケン</t>
    </rPh>
    <phoneticPr fontId="10"/>
  </si>
  <si>
    <t>埼玉県</t>
    <rPh sb="0" eb="3">
      <t>サイタマケン</t>
    </rPh>
    <phoneticPr fontId="10"/>
  </si>
  <si>
    <t>千葉県</t>
    <rPh sb="0" eb="3">
      <t>チバケン</t>
    </rPh>
    <phoneticPr fontId="10"/>
  </si>
  <si>
    <t>東京都</t>
    <rPh sb="0" eb="3">
      <t>トウキョウト</t>
    </rPh>
    <phoneticPr fontId="10"/>
  </si>
  <si>
    <t>神奈川県</t>
    <rPh sb="0" eb="4">
      <t>カナガワケン</t>
    </rPh>
    <phoneticPr fontId="10"/>
  </si>
  <si>
    <t>新潟県</t>
    <rPh sb="0" eb="3">
      <t>ニイガタケン</t>
    </rPh>
    <phoneticPr fontId="10"/>
  </si>
  <si>
    <t>富山県</t>
    <rPh sb="0" eb="3">
      <t>トヤマケン</t>
    </rPh>
    <phoneticPr fontId="10"/>
  </si>
  <si>
    <t>石川県</t>
    <rPh sb="0" eb="3">
      <t>イシカワケン</t>
    </rPh>
    <phoneticPr fontId="10"/>
  </si>
  <si>
    <t>福井県</t>
    <rPh sb="0" eb="3">
      <t>フクイケン</t>
    </rPh>
    <phoneticPr fontId="10"/>
  </si>
  <si>
    <t>山梨県</t>
    <rPh sb="0" eb="3">
      <t>ヤマナシケン</t>
    </rPh>
    <phoneticPr fontId="10"/>
  </si>
  <si>
    <t>長野県</t>
    <rPh sb="0" eb="2">
      <t>ナガノ</t>
    </rPh>
    <rPh sb="2" eb="3">
      <t>ケン</t>
    </rPh>
    <phoneticPr fontId="10"/>
  </si>
  <si>
    <t>岐阜県</t>
    <rPh sb="0" eb="3">
      <t>ギフケン</t>
    </rPh>
    <phoneticPr fontId="10"/>
  </si>
  <si>
    <t>静岡県</t>
    <rPh sb="0" eb="3">
      <t>シズオカケン</t>
    </rPh>
    <phoneticPr fontId="10"/>
  </si>
  <si>
    <t>愛知県</t>
    <rPh sb="0" eb="3">
      <t>アイチケン</t>
    </rPh>
    <phoneticPr fontId="10"/>
  </si>
  <si>
    <t>三重県</t>
    <rPh sb="0" eb="3">
      <t>ミエケン</t>
    </rPh>
    <phoneticPr fontId="10"/>
  </si>
  <si>
    <t>滋賀県</t>
    <rPh sb="0" eb="3">
      <t>シガケン</t>
    </rPh>
    <phoneticPr fontId="10"/>
  </si>
  <si>
    <t>京都府</t>
    <rPh sb="0" eb="3">
      <t>キョウトフ</t>
    </rPh>
    <phoneticPr fontId="10"/>
  </si>
  <si>
    <t>大阪府</t>
    <rPh sb="0" eb="3">
      <t>オオサカフ</t>
    </rPh>
    <phoneticPr fontId="10"/>
  </si>
  <si>
    <t>兵庫県</t>
    <rPh sb="0" eb="3">
      <t>ヒョウゴケン</t>
    </rPh>
    <phoneticPr fontId="10"/>
  </si>
  <si>
    <t>奈良県</t>
    <rPh sb="0" eb="3">
      <t>ナラケン</t>
    </rPh>
    <phoneticPr fontId="10"/>
  </si>
  <si>
    <t>和歌山県</t>
    <rPh sb="0" eb="4">
      <t>ワカヤマケン</t>
    </rPh>
    <phoneticPr fontId="10"/>
  </si>
  <si>
    <t>鳥取県</t>
    <rPh sb="0" eb="3">
      <t>トットリケン</t>
    </rPh>
    <phoneticPr fontId="10"/>
  </si>
  <si>
    <t>島根県</t>
    <rPh sb="0" eb="3">
      <t>シマネケン</t>
    </rPh>
    <phoneticPr fontId="10"/>
  </si>
  <si>
    <t>岡山県</t>
    <rPh sb="0" eb="3">
      <t>オカヤマケン</t>
    </rPh>
    <phoneticPr fontId="10"/>
  </si>
  <si>
    <t>広島県</t>
    <rPh sb="0" eb="3">
      <t>ヒロシマケン</t>
    </rPh>
    <phoneticPr fontId="10"/>
  </si>
  <si>
    <t>山口県</t>
    <rPh sb="0" eb="3">
      <t>ヤマグチケン</t>
    </rPh>
    <phoneticPr fontId="10"/>
  </si>
  <si>
    <t>徳島県</t>
    <rPh sb="0" eb="3">
      <t>トクシマケン</t>
    </rPh>
    <phoneticPr fontId="10"/>
  </si>
  <si>
    <t>香川県</t>
    <rPh sb="0" eb="3">
      <t>カガワケン</t>
    </rPh>
    <phoneticPr fontId="10"/>
  </si>
  <si>
    <t>愛媛県</t>
    <rPh sb="0" eb="3">
      <t>エヒメケン</t>
    </rPh>
    <phoneticPr fontId="10"/>
  </si>
  <si>
    <t>高知県</t>
    <rPh sb="0" eb="3">
      <t>コウチケン</t>
    </rPh>
    <phoneticPr fontId="10"/>
  </si>
  <si>
    <t>福岡県</t>
    <rPh sb="0" eb="3">
      <t>フクオカケン</t>
    </rPh>
    <phoneticPr fontId="10"/>
  </si>
  <si>
    <t>佐賀県</t>
    <rPh sb="0" eb="3">
      <t>サガケン</t>
    </rPh>
    <phoneticPr fontId="10"/>
  </si>
  <si>
    <t>長崎県</t>
    <rPh sb="0" eb="3">
      <t>ナガサキケン</t>
    </rPh>
    <phoneticPr fontId="10"/>
  </si>
  <si>
    <t>熊本県</t>
    <rPh sb="0" eb="3">
      <t>クマモトケン</t>
    </rPh>
    <phoneticPr fontId="10"/>
  </si>
  <si>
    <t>大分県</t>
    <rPh sb="0" eb="3">
      <t>オオイタケン</t>
    </rPh>
    <phoneticPr fontId="10"/>
  </si>
  <si>
    <t>宮崎県</t>
    <rPh sb="0" eb="3">
      <t>ミヤザキケン</t>
    </rPh>
    <phoneticPr fontId="10"/>
  </si>
  <si>
    <t>鹿児島県</t>
    <rPh sb="0" eb="4">
      <t>カゴシマケン</t>
    </rPh>
    <phoneticPr fontId="10"/>
  </si>
  <si>
    <t>沖縄県</t>
    <rPh sb="0" eb="3">
      <t>オキナワケン</t>
    </rPh>
    <phoneticPr fontId="10"/>
  </si>
  <si>
    <t>全国計</t>
    <rPh sb="0" eb="2">
      <t>ゼンコク</t>
    </rPh>
    <rPh sb="2" eb="3">
      <t>ケイ</t>
    </rPh>
    <phoneticPr fontId="5"/>
  </si>
  <si>
    <t>（単位：人）</t>
    <rPh sb="1" eb="3">
      <t>タンイ</t>
    </rPh>
    <rPh sb="4" eb="5">
      <t>ニン</t>
    </rPh>
    <phoneticPr fontId="5"/>
  </si>
  <si>
    <r>
      <t>世帯数</t>
    </r>
    <r>
      <rPr>
        <sz val="9"/>
        <rFont val="ＭＳ Ｐゴシック"/>
        <family val="3"/>
        <charset val="128"/>
      </rPr>
      <t>（世帯）</t>
    </r>
    <rPh sb="0" eb="3">
      <t>セタイスウ</t>
    </rPh>
    <rPh sb="4" eb="6">
      <t>セタイ</t>
    </rPh>
    <phoneticPr fontId="2"/>
  </si>
  <si>
    <t>人口増減数</t>
    <rPh sb="0" eb="2">
      <t>ジンコウ</t>
    </rPh>
    <rPh sb="2" eb="4">
      <t>ゾウゲン</t>
    </rPh>
    <rPh sb="4" eb="5">
      <t>スウ</t>
    </rPh>
    <phoneticPr fontId="5"/>
  </si>
  <si>
    <t>(出典：総務省統計局　国勢調査)</t>
    <rPh sb="1" eb="3">
      <t>シュッテン</t>
    </rPh>
    <rPh sb="4" eb="7">
      <t>ソウムショウ</t>
    </rPh>
    <rPh sb="7" eb="10">
      <t>トウケイキョク</t>
    </rPh>
    <rPh sb="11" eb="13">
      <t>コクセイ</t>
    </rPh>
    <rPh sb="13" eb="15">
      <t>チョウサ</t>
    </rPh>
    <phoneticPr fontId="5"/>
  </si>
  <si>
    <t>H27年国勢調査</t>
    <rPh sb="3" eb="4">
      <t>ネン</t>
    </rPh>
    <rPh sb="4" eb="6">
      <t>コクセイ</t>
    </rPh>
    <rPh sb="6" eb="8">
      <t>チョウサ</t>
    </rPh>
    <phoneticPr fontId="2"/>
  </si>
  <si>
    <t>(R2-H27)</t>
    <phoneticPr fontId="2"/>
  </si>
  <si>
    <t>付表４　令和２年国勢調査結果</t>
    <rPh sb="0" eb="2">
      <t>フヒョウ</t>
    </rPh>
    <rPh sb="4" eb="6">
      <t>レイワ</t>
    </rPh>
    <rPh sb="7" eb="8">
      <t>ネン</t>
    </rPh>
    <rPh sb="8" eb="10">
      <t>コクセイ</t>
    </rPh>
    <rPh sb="10" eb="12">
      <t>チョウサ</t>
    </rPh>
    <rPh sb="12" eb="14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</si>
</sst>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###,###,###,###,##0;&quot;-&quot;###,###,###,###,##0"/>
    <numFmt numFmtId="177" formatCode="#,##0;&quot;△ &quot;#,##0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20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6" fillId="28" borderId="21" applyNumberFormat="0" applyFon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30" borderId="2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23" applyNumberFormat="0" applyAlignment="0" applyProtection="0">
      <alignment vertical="center"/>
    </xf>
    <xf numFmtId="0" fontId="3" fillId="0" borderId="0"/>
    <xf numFmtId="0" fontId="16" fillId="0" borderId="0">
      <alignment vertical="center"/>
    </xf>
    <xf numFmtId="0" fontId="3" fillId="0" borderId="0"/>
    <xf numFmtId="0" fontId="3" fillId="0" borderId="0"/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8" fillId="0" borderId="0"/>
    <xf numFmtId="0" fontId="11" fillId="0" borderId="0"/>
    <xf numFmtId="0" fontId="3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48" applyAlignment="1">
      <alignment vertical="center"/>
    </xf>
    <xf numFmtId="176" fontId="7" fillId="0" borderId="1" xfId="58" quotePrefix="1" applyNumberFormat="1" applyFont="1" applyFill="1" applyBorder="1" applyAlignment="1">
      <alignment horizontal="right" vertical="center"/>
    </xf>
    <xf numFmtId="176" fontId="7" fillId="0" borderId="2" xfId="58" quotePrefix="1" applyNumberFormat="1" applyFont="1" applyFill="1" applyBorder="1" applyAlignment="1">
      <alignment horizontal="right" vertical="center"/>
    </xf>
    <xf numFmtId="177" fontId="7" fillId="0" borderId="1" xfId="48" applyNumberFormat="1" applyFont="1" applyBorder="1" applyAlignment="1">
      <alignment vertical="center"/>
    </xf>
    <xf numFmtId="176" fontId="7" fillId="0" borderId="3" xfId="58" quotePrefix="1" applyNumberFormat="1" applyFont="1" applyFill="1" applyBorder="1" applyAlignment="1">
      <alignment horizontal="right" vertical="center"/>
    </xf>
    <xf numFmtId="177" fontId="7" fillId="0" borderId="4" xfId="48" applyNumberFormat="1" applyFont="1" applyBorder="1" applyAlignment="1">
      <alignment vertical="center"/>
    </xf>
    <xf numFmtId="176" fontId="7" fillId="0" borderId="5" xfId="48" applyNumberFormat="1" applyFont="1" applyBorder="1" applyAlignment="1">
      <alignment vertical="center"/>
    </xf>
    <xf numFmtId="177" fontId="7" fillId="0" borderId="5" xfId="48" applyNumberFormat="1" applyFont="1" applyBorder="1" applyAlignment="1">
      <alignment vertical="center"/>
    </xf>
    <xf numFmtId="0" fontId="13" fillId="0" borderId="0" xfId="48" applyFont="1" applyAlignment="1">
      <alignment horizontal="right" vertical="center"/>
    </xf>
    <xf numFmtId="0" fontId="3" fillId="0" borderId="3" xfId="48" applyBorder="1" applyAlignment="1">
      <alignment horizontal="center" vertical="center"/>
    </xf>
    <xf numFmtId="0" fontId="12" fillId="0" borderId="6" xfId="48" applyFont="1" applyBorder="1" applyAlignment="1">
      <alignment horizontal="center" vertical="center"/>
    </xf>
    <xf numFmtId="176" fontId="7" fillId="0" borderId="7" xfId="58" quotePrefix="1" applyNumberFormat="1" applyFont="1" applyFill="1" applyBorder="1" applyAlignment="1">
      <alignment horizontal="right" vertical="center"/>
    </xf>
    <xf numFmtId="176" fontId="7" fillId="0" borderId="8" xfId="58" quotePrefix="1" applyNumberFormat="1" applyFont="1" applyFill="1" applyBorder="1" applyAlignment="1">
      <alignment horizontal="right" vertical="center"/>
    </xf>
    <xf numFmtId="176" fontId="4" fillId="0" borderId="8" xfId="56" quotePrefix="1" applyNumberFormat="1" applyFont="1" applyFill="1" applyBorder="1" applyAlignment="1">
      <alignment horizontal="right" vertical="center"/>
    </xf>
    <xf numFmtId="176" fontId="4" fillId="0" borderId="6" xfId="56" quotePrefix="1" applyNumberFormat="1" applyFont="1" applyFill="1" applyBorder="1" applyAlignment="1">
      <alignment horizontal="right" vertical="center"/>
    </xf>
    <xf numFmtId="176" fontId="7" fillId="0" borderId="9" xfId="48" applyNumberFormat="1" applyFont="1" applyBorder="1" applyAlignment="1">
      <alignment vertical="center"/>
    </xf>
    <xf numFmtId="176" fontId="7" fillId="0" borderId="10" xfId="58" quotePrefix="1" applyNumberFormat="1" applyFont="1" applyFill="1" applyBorder="1" applyAlignment="1">
      <alignment horizontal="right" vertical="center"/>
    </xf>
    <xf numFmtId="176" fontId="7" fillId="0" borderId="11" xfId="58" quotePrefix="1" applyNumberFormat="1" applyFont="1" applyFill="1" applyBorder="1" applyAlignment="1">
      <alignment horizontal="right" vertical="center"/>
    </xf>
    <xf numFmtId="176" fontId="7" fillId="0" borderId="12" xfId="48" applyNumberFormat="1" applyFont="1" applyBorder="1" applyAlignment="1">
      <alignment vertical="center"/>
    </xf>
    <xf numFmtId="176" fontId="7" fillId="0" borderId="13" xfId="58" quotePrefix="1" applyNumberFormat="1" applyFont="1" applyFill="1" applyBorder="1" applyAlignment="1">
      <alignment horizontal="right" vertical="center"/>
    </xf>
    <xf numFmtId="0" fontId="3" fillId="0" borderId="14" xfId="48" applyBorder="1" applyAlignment="1">
      <alignment horizontal="center" vertical="center"/>
    </xf>
    <xf numFmtId="0" fontId="3" fillId="0" borderId="15" xfId="48" applyBorder="1" applyAlignment="1">
      <alignment horizontal="center" vertical="center"/>
    </xf>
    <xf numFmtId="176" fontId="7" fillId="0" borderId="6" xfId="58" quotePrefix="1" applyNumberFormat="1" applyFont="1" applyFill="1" applyBorder="1" applyAlignment="1">
      <alignment horizontal="right" vertical="center"/>
    </xf>
    <xf numFmtId="0" fontId="9" fillId="0" borderId="13" xfId="57" applyFont="1" applyFill="1" applyBorder="1" applyAlignment="1">
      <alignment horizontal="distributed" vertical="center"/>
    </xf>
    <xf numFmtId="0" fontId="9" fillId="0" borderId="10" xfId="57" applyFont="1" applyFill="1" applyBorder="1" applyAlignment="1">
      <alignment horizontal="distributed" vertical="center"/>
    </xf>
    <xf numFmtId="0" fontId="9" fillId="0" borderId="11" xfId="57" applyFont="1" applyFill="1" applyBorder="1" applyAlignment="1">
      <alignment horizontal="distributed" vertical="center"/>
    </xf>
    <xf numFmtId="0" fontId="3" fillId="0" borderId="12" xfId="48" applyFont="1" applyBorder="1" applyAlignment="1">
      <alignment horizontal="distributed" vertical="center"/>
    </xf>
    <xf numFmtId="0" fontId="9" fillId="33" borderId="10" xfId="57" applyFont="1" applyFill="1" applyBorder="1" applyAlignment="1">
      <alignment horizontal="distributed" vertical="center"/>
    </xf>
    <xf numFmtId="176" fontId="7" fillId="33" borderId="8" xfId="58" quotePrefix="1" applyNumberFormat="1" applyFont="1" applyFill="1" applyBorder="1" applyAlignment="1">
      <alignment horizontal="right" vertical="center"/>
    </xf>
    <xf numFmtId="176" fontId="7" fillId="33" borderId="2" xfId="58" quotePrefix="1" applyNumberFormat="1" applyFont="1" applyFill="1" applyBorder="1" applyAlignment="1">
      <alignment horizontal="right" vertical="center"/>
    </xf>
    <xf numFmtId="176" fontId="7" fillId="33" borderId="10" xfId="58" quotePrefix="1" applyNumberFormat="1" applyFont="1" applyFill="1" applyBorder="1" applyAlignment="1">
      <alignment horizontal="right" vertical="center"/>
    </xf>
    <xf numFmtId="176" fontId="4" fillId="33" borderId="8" xfId="56" quotePrefix="1" applyNumberFormat="1" applyFont="1" applyFill="1" applyBorder="1" applyAlignment="1">
      <alignment horizontal="right" vertical="center"/>
    </xf>
    <xf numFmtId="177" fontId="7" fillId="33" borderId="1" xfId="48" applyNumberFormat="1" applyFont="1" applyFill="1" applyBorder="1" applyAlignment="1">
      <alignment vertical="center"/>
    </xf>
    <xf numFmtId="176" fontId="3" fillId="0" borderId="0" xfId="48" applyNumberFormat="1" applyAlignment="1">
      <alignment vertical="center"/>
    </xf>
    <xf numFmtId="0" fontId="12" fillId="0" borderId="16" xfId="48" applyFont="1" applyBorder="1" applyAlignment="1">
      <alignment horizontal="right"/>
    </xf>
    <xf numFmtId="0" fontId="3" fillId="0" borderId="10" xfId="48" applyBorder="1" applyAlignment="1">
      <alignment horizontal="center" vertical="center"/>
    </xf>
    <xf numFmtId="0" fontId="3" fillId="0" borderId="17" xfId="48" applyBorder="1" applyAlignment="1">
      <alignment horizontal="center" vertical="center"/>
    </xf>
    <xf numFmtId="0" fontId="3" fillId="0" borderId="8" xfId="48" applyBorder="1" applyAlignment="1">
      <alignment horizontal="center" vertical="center"/>
    </xf>
    <xf numFmtId="0" fontId="3" fillId="0" borderId="18" xfId="48" applyBorder="1" applyAlignment="1">
      <alignment horizontal="center" vertical="center"/>
    </xf>
    <xf numFmtId="0" fontId="3" fillId="0" borderId="2" xfId="48" applyBorder="1" applyAlignment="1">
      <alignment horizontal="center" vertical="center"/>
    </xf>
    <xf numFmtId="0" fontId="3" fillId="0" borderId="19" xfId="48" applyBorder="1" applyAlignment="1">
      <alignment horizontal="center" vertical="center"/>
    </xf>
    <xf numFmtId="0" fontId="3" fillId="0" borderId="10" xfId="48" applyFont="1" applyBorder="1" applyAlignment="1">
      <alignment horizontal="center" vertical="center"/>
    </xf>
    <xf numFmtId="0" fontId="6" fillId="0" borderId="0" xfId="48" applyFont="1" applyAlignment="1">
      <alignment vertical="center"/>
    </xf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 2" xfId="28" xr:uid="{00000000-0005-0000-0000-00001B000000}"/>
    <cellStyle name="ハイパーリンク 2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桁区切り 2" xfId="35" xr:uid="{00000000-0005-0000-0000-000022000000}"/>
    <cellStyle name="桁区切り 2 2" xfId="36" xr:uid="{00000000-0005-0000-0000-000023000000}"/>
    <cellStyle name="桁区切り 3" xfId="37" xr:uid="{00000000-0005-0000-0000-000024000000}"/>
    <cellStyle name="桁区切り 4" xfId="38" xr:uid="{00000000-0005-0000-0000-000025000000}"/>
    <cellStyle name="桁区切り 5" xfId="39" xr:uid="{00000000-0005-0000-0000-000026000000}"/>
    <cellStyle name="見出し 1 2" xfId="40" xr:uid="{00000000-0005-0000-0000-000027000000}"/>
    <cellStyle name="見出し 2 2" xfId="41" xr:uid="{00000000-0005-0000-0000-000028000000}"/>
    <cellStyle name="見出し 3 2" xfId="42" xr:uid="{00000000-0005-0000-0000-000029000000}"/>
    <cellStyle name="見出し 4 2" xfId="43" xr:uid="{00000000-0005-0000-0000-00002A000000}"/>
    <cellStyle name="集計 2" xfId="44" xr:uid="{00000000-0005-0000-0000-00002B000000}"/>
    <cellStyle name="出力 2" xfId="45" xr:uid="{00000000-0005-0000-0000-00002C000000}"/>
    <cellStyle name="説明文 2" xfId="46" xr:uid="{00000000-0005-0000-0000-00002D000000}"/>
    <cellStyle name="入力 2" xfId="47" xr:uid="{00000000-0005-0000-0000-00002E000000}"/>
    <cellStyle name="標準" xfId="0" builtinId="0"/>
    <cellStyle name="標準 2" xfId="48" xr:uid="{00000000-0005-0000-0000-000030000000}"/>
    <cellStyle name="標準 2 2" xfId="49" xr:uid="{00000000-0005-0000-0000-000031000000}"/>
    <cellStyle name="標準 2 3" xfId="50" xr:uid="{00000000-0005-0000-0000-000032000000}"/>
    <cellStyle name="標準 3" xfId="51" xr:uid="{00000000-0005-0000-0000-000033000000}"/>
    <cellStyle name="標準 4" xfId="52" xr:uid="{00000000-0005-0000-0000-000034000000}"/>
    <cellStyle name="標準 5" xfId="53" xr:uid="{00000000-0005-0000-0000-000035000000}"/>
    <cellStyle name="標準 6" xfId="54" xr:uid="{00000000-0005-0000-0000-000036000000}"/>
    <cellStyle name="標準 6 2" xfId="55" xr:uid="{00000000-0005-0000-0000-000037000000}"/>
    <cellStyle name="標準_JB16" xfId="56" xr:uid="{00000000-0005-0000-0000-000038000000}"/>
    <cellStyle name="標準_Sheet1" xfId="57" xr:uid="{00000000-0005-0000-0000-000039000000}"/>
    <cellStyle name="標準_第7表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showGridLines="0" tabSelected="1" zoomScaleNormal="100" zoomScaleSheetLayoutView="70" workbookViewId="0"/>
  </sheetViews>
  <sheetFormatPr defaultColWidth="9" defaultRowHeight="13.2" x14ac:dyDescent="0.2"/>
  <cols>
    <col min="1" max="1" width="11.6640625" style="1" customWidth="1"/>
    <col min="2" max="2" width="13" style="1" customWidth="1"/>
    <col min="3" max="4" width="11.77734375" style="1" customWidth="1"/>
    <col min="5" max="5" width="12.109375" style="1" customWidth="1"/>
    <col min="6" max="6" width="12.88671875" style="1" customWidth="1"/>
    <col min="7" max="7" width="11.88671875" style="1" customWidth="1"/>
    <col min="8" max="16384" width="9" style="1"/>
  </cols>
  <sheetData>
    <row r="1" spans="1:8" ht="16.2" x14ac:dyDescent="0.2">
      <c r="A1" s="43" t="s">
        <v>58</v>
      </c>
      <c r="B1" s="43"/>
      <c r="C1" s="43"/>
      <c r="D1" s="43"/>
      <c r="E1" s="43"/>
      <c r="F1" s="43"/>
      <c r="G1" s="43"/>
    </row>
    <row r="2" spans="1:8" x14ac:dyDescent="0.2">
      <c r="G2" s="9" t="s">
        <v>52</v>
      </c>
    </row>
    <row r="3" spans="1:8" ht="14.4" customHeight="1" x14ac:dyDescent="0.2">
      <c r="A3" s="36" t="s">
        <v>2</v>
      </c>
      <c r="B3" s="38" t="s">
        <v>3</v>
      </c>
      <c r="C3" s="40" t="s">
        <v>0</v>
      </c>
      <c r="D3" s="40" t="s">
        <v>1</v>
      </c>
      <c r="E3" s="42" t="s">
        <v>53</v>
      </c>
      <c r="F3" s="11" t="s">
        <v>56</v>
      </c>
      <c r="G3" s="10" t="s">
        <v>54</v>
      </c>
    </row>
    <row r="4" spans="1:8" ht="14.4" customHeight="1" thickBot="1" x14ac:dyDescent="0.25">
      <c r="A4" s="37"/>
      <c r="B4" s="39"/>
      <c r="C4" s="41"/>
      <c r="D4" s="41"/>
      <c r="E4" s="37"/>
      <c r="F4" s="21" t="s">
        <v>3</v>
      </c>
      <c r="G4" s="22" t="s">
        <v>57</v>
      </c>
    </row>
    <row r="5" spans="1:8" ht="14.4" customHeight="1" x14ac:dyDescent="0.2">
      <c r="A5" s="24" t="s">
        <v>4</v>
      </c>
      <c r="B5" s="12">
        <v>5224614</v>
      </c>
      <c r="C5" s="2">
        <v>2465088</v>
      </c>
      <c r="D5" s="2">
        <v>2759526</v>
      </c>
      <c r="E5" s="20">
        <v>2476846</v>
      </c>
      <c r="F5" s="12">
        <v>5381733</v>
      </c>
      <c r="G5" s="4">
        <f>B5-F5</f>
        <v>-157119</v>
      </c>
      <c r="H5" s="34"/>
    </row>
    <row r="6" spans="1:8" ht="14.4" customHeight="1" x14ac:dyDescent="0.2">
      <c r="A6" s="25" t="s">
        <v>5</v>
      </c>
      <c r="B6" s="13">
        <v>1237984</v>
      </c>
      <c r="C6" s="3">
        <v>583402</v>
      </c>
      <c r="D6" s="3">
        <v>654582</v>
      </c>
      <c r="E6" s="17">
        <v>511526</v>
      </c>
      <c r="F6" s="13">
        <v>1308265</v>
      </c>
      <c r="G6" s="4">
        <f t="shared" ref="G6:G50" si="0">B6-F6</f>
        <v>-70281</v>
      </c>
      <c r="H6" s="34"/>
    </row>
    <row r="7" spans="1:8" ht="14.4" customHeight="1" x14ac:dyDescent="0.2">
      <c r="A7" s="25" t="s">
        <v>6</v>
      </c>
      <c r="B7" s="13">
        <v>1210534</v>
      </c>
      <c r="C7" s="3">
        <v>582952</v>
      </c>
      <c r="D7" s="3">
        <v>627582</v>
      </c>
      <c r="E7" s="17">
        <v>492436</v>
      </c>
      <c r="F7" s="13">
        <v>1279594</v>
      </c>
      <c r="G7" s="4">
        <f t="shared" si="0"/>
        <v>-69060</v>
      </c>
      <c r="H7" s="34"/>
    </row>
    <row r="8" spans="1:8" ht="14.4" customHeight="1" x14ac:dyDescent="0.2">
      <c r="A8" s="25" t="s">
        <v>7</v>
      </c>
      <c r="B8" s="13">
        <v>2301996</v>
      </c>
      <c r="C8" s="3">
        <v>1122598</v>
      </c>
      <c r="D8" s="3">
        <v>1179398</v>
      </c>
      <c r="E8" s="17">
        <v>982523</v>
      </c>
      <c r="F8" s="13">
        <v>2333899</v>
      </c>
      <c r="G8" s="4">
        <f t="shared" si="0"/>
        <v>-31903</v>
      </c>
      <c r="H8" s="34"/>
    </row>
    <row r="9" spans="1:8" ht="14.4" customHeight="1" x14ac:dyDescent="0.2">
      <c r="A9" s="25" t="s">
        <v>8</v>
      </c>
      <c r="B9" s="13">
        <v>959502</v>
      </c>
      <c r="C9" s="3">
        <v>452439</v>
      </c>
      <c r="D9" s="3">
        <v>507063</v>
      </c>
      <c r="E9" s="17">
        <v>385187</v>
      </c>
      <c r="F9" s="13">
        <v>1023119</v>
      </c>
      <c r="G9" s="4">
        <f t="shared" si="0"/>
        <v>-63617</v>
      </c>
      <c r="H9" s="34"/>
    </row>
    <row r="10" spans="1:8" ht="14.4" customHeight="1" x14ac:dyDescent="0.2">
      <c r="A10" s="25" t="s">
        <v>9</v>
      </c>
      <c r="B10" s="13">
        <v>1068027</v>
      </c>
      <c r="C10" s="3">
        <v>516438</v>
      </c>
      <c r="D10" s="3">
        <v>551589</v>
      </c>
      <c r="E10" s="17">
        <v>398015</v>
      </c>
      <c r="F10" s="13">
        <v>1123891</v>
      </c>
      <c r="G10" s="4">
        <f t="shared" si="0"/>
        <v>-55864</v>
      </c>
      <c r="H10" s="34"/>
    </row>
    <row r="11" spans="1:8" ht="14.4" customHeight="1" x14ac:dyDescent="0.2">
      <c r="A11" s="25" t="s">
        <v>10</v>
      </c>
      <c r="B11" s="13">
        <v>1833152</v>
      </c>
      <c r="C11" s="3">
        <v>903864</v>
      </c>
      <c r="D11" s="3">
        <v>929288</v>
      </c>
      <c r="E11" s="17">
        <v>742911</v>
      </c>
      <c r="F11" s="13">
        <v>1914039</v>
      </c>
      <c r="G11" s="4">
        <f t="shared" si="0"/>
        <v>-80887</v>
      </c>
      <c r="H11" s="34"/>
    </row>
    <row r="12" spans="1:8" ht="14.4" customHeight="1" x14ac:dyDescent="0.2">
      <c r="A12" s="25" t="s">
        <v>11</v>
      </c>
      <c r="B12" s="13">
        <v>2867009</v>
      </c>
      <c r="C12" s="3">
        <v>1430976</v>
      </c>
      <c r="D12" s="3">
        <v>1436033</v>
      </c>
      <c r="E12" s="17">
        <v>1184133</v>
      </c>
      <c r="F12" s="13">
        <v>2916976</v>
      </c>
      <c r="G12" s="4">
        <f t="shared" si="0"/>
        <v>-49967</v>
      </c>
      <c r="H12" s="34"/>
    </row>
    <row r="13" spans="1:8" ht="14.4" customHeight="1" x14ac:dyDescent="0.2">
      <c r="A13" s="25" t="s">
        <v>12</v>
      </c>
      <c r="B13" s="13">
        <v>1933146</v>
      </c>
      <c r="C13" s="3">
        <v>964930</v>
      </c>
      <c r="D13" s="3">
        <v>968216</v>
      </c>
      <c r="E13" s="17">
        <v>796923</v>
      </c>
      <c r="F13" s="13">
        <v>1974255</v>
      </c>
      <c r="G13" s="4">
        <f t="shared" si="0"/>
        <v>-41109</v>
      </c>
      <c r="H13" s="34"/>
    </row>
    <row r="14" spans="1:8" ht="14.4" customHeight="1" x14ac:dyDescent="0.2">
      <c r="A14" s="25" t="s">
        <v>13</v>
      </c>
      <c r="B14" s="13">
        <v>1939110</v>
      </c>
      <c r="C14" s="3">
        <v>959411</v>
      </c>
      <c r="D14" s="3">
        <v>979699</v>
      </c>
      <c r="E14" s="17">
        <v>805252</v>
      </c>
      <c r="F14" s="13">
        <v>1973115</v>
      </c>
      <c r="G14" s="4">
        <f t="shared" si="0"/>
        <v>-34005</v>
      </c>
      <c r="H14" s="34"/>
    </row>
    <row r="15" spans="1:8" ht="14.4" customHeight="1" x14ac:dyDescent="0.2">
      <c r="A15" s="25" t="s">
        <v>14</v>
      </c>
      <c r="B15" s="13">
        <v>7344765</v>
      </c>
      <c r="C15" s="3">
        <v>3652169</v>
      </c>
      <c r="D15" s="3">
        <v>3692596</v>
      </c>
      <c r="E15" s="17">
        <v>3162743</v>
      </c>
      <c r="F15" s="13">
        <v>7266534</v>
      </c>
      <c r="G15" s="4">
        <f t="shared" si="0"/>
        <v>78231</v>
      </c>
      <c r="H15" s="34"/>
    </row>
    <row r="16" spans="1:8" ht="14.4" customHeight="1" x14ac:dyDescent="0.2">
      <c r="A16" s="25" t="s">
        <v>15</v>
      </c>
      <c r="B16" s="13">
        <v>6284480</v>
      </c>
      <c r="C16" s="3">
        <v>3117987</v>
      </c>
      <c r="D16" s="3">
        <v>3166493</v>
      </c>
      <c r="E16" s="17">
        <v>2773840</v>
      </c>
      <c r="F16" s="13">
        <v>6222666</v>
      </c>
      <c r="G16" s="4">
        <f t="shared" si="0"/>
        <v>61814</v>
      </c>
      <c r="H16" s="34"/>
    </row>
    <row r="17" spans="1:8" ht="14.4" customHeight="1" x14ac:dyDescent="0.2">
      <c r="A17" s="25" t="s">
        <v>16</v>
      </c>
      <c r="B17" s="13">
        <v>14047594</v>
      </c>
      <c r="C17" s="3">
        <v>6898388</v>
      </c>
      <c r="D17" s="3">
        <v>7149206</v>
      </c>
      <c r="E17" s="17">
        <v>7227180</v>
      </c>
      <c r="F17" s="13">
        <v>13515271</v>
      </c>
      <c r="G17" s="4">
        <f t="shared" si="0"/>
        <v>532323</v>
      </c>
      <c r="H17" s="34"/>
    </row>
    <row r="18" spans="1:8" ht="14.4" customHeight="1" x14ac:dyDescent="0.2">
      <c r="A18" s="25" t="s">
        <v>17</v>
      </c>
      <c r="B18" s="13">
        <v>9237337</v>
      </c>
      <c r="C18" s="3">
        <v>4588268</v>
      </c>
      <c r="D18" s="3">
        <v>4649069</v>
      </c>
      <c r="E18" s="17">
        <v>4223706</v>
      </c>
      <c r="F18" s="13">
        <v>9126214</v>
      </c>
      <c r="G18" s="4">
        <f t="shared" si="0"/>
        <v>111123</v>
      </c>
      <c r="H18" s="34"/>
    </row>
    <row r="19" spans="1:8" ht="14.4" customHeight="1" x14ac:dyDescent="0.2">
      <c r="A19" s="25" t="s">
        <v>18</v>
      </c>
      <c r="B19" s="13">
        <v>2201272</v>
      </c>
      <c r="C19" s="3">
        <v>1068670</v>
      </c>
      <c r="D19" s="3">
        <v>1132602</v>
      </c>
      <c r="E19" s="17">
        <v>864750</v>
      </c>
      <c r="F19" s="13">
        <v>2304264</v>
      </c>
      <c r="G19" s="4">
        <f t="shared" si="0"/>
        <v>-102992</v>
      </c>
      <c r="H19" s="34"/>
    </row>
    <row r="20" spans="1:8" ht="14.4" customHeight="1" x14ac:dyDescent="0.2">
      <c r="A20" s="25" t="s">
        <v>19</v>
      </c>
      <c r="B20" s="13">
        <v>1034814</v>
      </c>
      <c r="C20" s="3">
        <v>502637</v>
      </c>
      <c r="D20" s="3">
        <v>532177</v>
      </c>
      <c r="E20" s="17">
        <v>403989</v>
      </c>
      <c r="F20" s="13">
        <v>1066328</v>
      </c>
      <c r="G20" s="4">
        <f t="shared" si="0"/>
        <v>-31514</v>
      </c>
      <c r="H20" s="34"/>
    </row>
    <row r="21" spans="1:8" ht="14.4" customHeight="1" x14ac:dyDescent="0.2">
      <c r="A21" s="25" t="s">
        <v>20</v>
      </c>
      <c r="B21" s="13">
        <v>1132526</v>
      </c>
      <c r="C21" s="3">
        <v>549771</v>
      </c>
      <c r="D21" s="3">
        <v>582755</v>
      </c>
      <c r="E21" s="17">
        <v>469910</v>
      </c>
      <c r="F21" s="13">
        <v>1154008</v>
      </c>
      <c r="G21" s="4">
        <f t="shared" si="0"/>
        <v>-21482</v>
      </c>
      <c r="H21" s="34"/>
    </row>
    <row r="22" spans="1:8" ht="14.4" customHeight="1" x14ac:dyDescent="0.2">
      <c r="A22" s="25" t="s">
        <v>21</v>
      </c>
      <c r="B22" s="13">
        <v>766863</v>
      </c>
      <c r="C22" s="3">
        <v>373973</v>
      </c>
      <c r="D22" s="3">
        <v>392890</v>
      </c>
      <c r="E22" s="17">
        <v>291662</v>
      </c>
      <c r="F22" s="13">
        <v>786740</v>
      </c>
      <c r="G22" s="4">
        <f t="shared" si="0"/>
        <v>-19877</v>
      </c>
      <c r="H22" s="34"/>
    </row>
    <row r="23" spans="1:8" ht="14.4" customHeight="1" x14ac:dyDescent="0.2">
      <c r="A23" s="25" t="s">
        <v>22</v>
      </c>
      <c r="B23" s="13">
        <v>809974</v>
      </c>
      <c r="C23" s="3">
        <v>397309</v>
      </c>
      <c r="D23" s="3">
        <v>412665</v>
      </c>
      <c r="E23" s="17">
        <v>338853</v>
      </c>
      <c r="F23" s="13">
        <v>834930</v>
      </c>
      <c r="G23" s="4">
        <f t="shared" si="0"/>
        <v>-24956</v>
      </c>
      <c r="H23" s="34"/>
    </row>
    <row r="24" spans="1:8" ht="14.4" customHeight="1" x14ac:dyDescent="0.2">
      <c r="A24" s="25" t="s">
        <v>23</v>
      </c>
      <c r="B24" s="13">
        <v>2048011</v>
      </c>
      <c r="C24" s="3">
        <v>1000389</v>
      </c>
      <c r="D24" s="3">
        <v>1047622</v>
      </c>
      <c r="E24" s="17">
        <v>832097</v>
      </c>
      <c r="F24" s="13">
        <v>2098804</v>
      </c>
      <c r="G24" s="4">
        <f t="shared" si="0"/>
        <v>-50793</v>
      </c>
      <c r="H24" s="34"/>
    </row>
    <row r="25" spans="1:8" ht="14.4" customHeight="1" x14ac:dyDescent="0.2">
      <c r="A25" s="25" t="s">
        <v>24</v>
      </c>
      <c r="B25" s="13">
        <v>1978742</v>
      </c>
      <c r="C25" s="3">
        <v>960436</v>
      </c>
      <c r="D25" s="3">
        <v>1018306</v>
      </c>
      <c r="E25" s="17">
        <v>780730</v>
      </c>
      <c r="F25" s="13">
        <v>2031903</v>
      </c>
      <c r="G25" s="4">
        <f t="shared" si="0"/>
        <v>-53161</v>
      </c>
      <c r="H25" s="34"/>
    </row>
    <row r="26" spans="1:8" ht="14.4" customHeight="1" x14ac:dyDescent="0.2">
      <c r="A26" s="25" t="s">
        <v>25</v>
      </c>
      <c r="B26" s="13">
        <v>3633202</v>
      </c>
      <c r="C26" s="3">
        <v>1791118</v>
      </c>
      <c r="D26" s="3">
        <v>1842084</v>
      </c>
      <c r="E26" s="17">
        <v>1483472</v>
      </c>
      <c r="F26" s="13">
        <v>3700305</v>
      </c>
      <c r="G26" s="4">
        <f t="shared" si="0"/>
        <v>-67103</v>
      </c>
      <c r="H26" s="34"/>
    </row>
    <row r="27" spans="1:8" ht="14.4" customHeight="1" x14ac:dyDescent="0.2">
      <c r="A27" s="25" t="s">
        <v>26</v>
      </c>
      <c r="B27" s="13">
        <v>7542415</v>
      </c>
      <c r="C27" s="3">
        <v>3761502</v>
      </c>
      <c r="D27" s="3">
        <v>3780913</v>
      </c>
      <c r="E27" s="17">
        <v>3238301</v>
      </c>
      <c r="F27" s="13">
        <v>7483128</v>
      </c>
      <c r="G27" s="4">
        <f t="shared" si="0"/>
        <v>59287</v>
      </c>
      <c r="H27" s="34"/>
    </row>
    <row r="28" spans="1:8" ht="14.4" customHeight="1" x14ac:dyDescent="0.2">
      <c r="A28" s="25" t="s">
        <v>27</v>
      </c>
      <c r="B28" s="13">
        <v>1770254</v>
      </c>
      <c r="C28" s="3">
        <v>864475</v>
      </c>
      <c r="D28" s="3">
        <v>905779</v>
      </c>
      <c r="E28" s="17">
        <v>742598</v>
      </c>
      <c r="F28" s="13">
        <v>1815865</v>
      </c>
      <c r="G28" s="4">
        <f t="shared" si="0"/>
        <v>-45611</v>
      </c>
      <c r="H28" s="34"/>
    </row>
    <row r="29" spans="1:8" ht="14.4" customHeight="1" x14ac:dyDescent="0.2">
      <c r="A29" s="25" t="s">
        <v>28</v>
      </c>
      <c r="B29" s="13">
        <v>1413610</v>
      </c>
      <c r="C29" s="3">
        <v>697429</v>
      </c>
      <c r="D29" s="3">
        <v>716181</v>
      </c>
      <c r="E29" s="17">
        <v>571374</v>
      </c>
      <c r="F29" s="13">
        <v>1412916</v>
      </c>
      <c r="G29" s="4">
        <f t="shared" si="0"/>
        <v>694</v>
      </c>
      <c r="H29" s="34"/>
    </row>
    <row r="30" spans="1:8" ht="14.4" customHeight="1" x14ac:dyDescent="0.2">
      <c r="A30" s="25" t="s">
        <v>29</v>
      </c>
      <c r="B30" s="13">
        <v>2578087</v>
      </c>
      <c r="C30" s="3">
        <v>1231468</v>
      </c>
      <c r="D30" s="3">
        <v>1346619</v>
      </c>
      <c r="E30" s="17">
        <v>1190527</v>
      </c>
      <c r="F30" s="14">
        <v>2610353</v>
      </c>
      <c r="G30" s="4">
        <f t="shared" si="0"/>
        <v>-32266</v>
      </c>
      <c r="H30" s="34"/>
    </row>
    <row r="31" spans="1:8" ht="14.4" customHeight="1" x14ac:dyDescent="0.2">
      <c r="A31" s="25" t="s">
        <v>30</v>
      </c>
      <c r="B31" s="13">
        <v>8837685</v>
      </c>
      <c r="C31" s="3">
        <v>4235956</v>
      </c>
      <c r="D31" s="3">
        <v>4601729</v>
      </c>
      <c r="E31" s="17">
        <v>4135879</v>
      </c>
      <c r="F31" s="14">
        <v>8839469</v>
      </c>
      <c r="G31" s="4">
        <f t="shared" si="0"/>
        <v>-1784</v>
      </c>
      <c r="H31" s="34"/>
    </row>
    <row r="32" spans="1:8" ht="14.4" customHeight="1" x14ac:dyDescent="0.2">
      <c r="A32" s="25" t="s">
        <v>31</v>
      </c>
      <c r="B32" s="13">
        <v>5465002</v>
      </c>
      <c r="C32" s="3">
        <v>2599756</v>
      </c>
      <c r="D32" s="3">
        <v>2865246</v>
      </c>
      <c r="E32" s="17">
        <v>2402484</v>
      </c>
      <c r="F32" s="14">
        <v>5534800</v>
      </c>
      <c r="G32" s="4">
        <f t="shared" si="0"/>
        <v>-69798</v>
      </c>
      <c r="H32" s="34"/>
    </row>
    <row r="33" spans="1:8" ht="14.4" customHeight="1" x14ac:dyDescent="0.2">
      <c r="A33" s="28" t="s">
        <v>32</v>
      </c>
      <c r="B33" s="29">
        <v>1324473</v>
      </c>
      <c r="C33" s="30">
        <v>623926</v>
      </c>
      <c r="D33" s="30">
        <v>700547</v>
      </c>
      <c r="E33" s="31">
        <v>544981</v>
      </c>
      <c r="F33" s="32">
        <v>1364316</v>
      </c>
      <c r="G33" s="33">
        <f t="shared" si="0"/>
        <v>-39843</v>
      </c>
      <c r="H33" s="34"/>
    </row>
    <row r="34" spans="1:8" ht="14.4" customHeight="1" x14ac:dyDescent="0.2">
      <c r="A34" s="25" t="s">
        <v>33</v>
      </c>
      <c r="B34" s="13">
        <v>922584</v>
      </c>
      <c r="C34" s="3">
        <v>435051</v>
      </c>
      <c r="D34" s="3">
        <v>487533</v>
      </c>
      <c r="E34" s="17">
        <v>394483</v>
      </c>
      <c r="F34" s="14">
        <v>963579</v>
      </c>
      <c r="G34" s="4">
        <f t="shared" si="0"/>
        <v>-40995</v>
      </c>
      <c r="H34" s="34"/>
    </row>
    <row r="35" spans="1:8" ht="14.4" customHeight="1" x14ac:dyDescent="0.2">
      <c r="A35" s="25" t="s">
        <v>34</v>
      </c>
      <c r="B35" s="13">
        <v>553407</v>
      </c>
      <c r="C35" s="3">
        <v>264432</v>
      </c>
      <c r="D35" s="3">
        <v>288975</v>
      </c>
      <c r="E35" s="17">
        <v>219742</v>
      </c>
      <c r="F35" s="14">
        <v>573441</v>
      </c>
      <c r="G35" s="4">
        <f t="shared" si="0"/>
        <v>-20034</v>
      </c>
      <c r="H35" s="34"/>
    </row>
    <row r="36" spans="1:8" ht="14.4" customHeight="1" x14ac:dyDescent="0.2">
      <c r="A36" s="25" t="s">
        <v>35</v>
      </c>
      <c r="B36" s="13">
        <v>671126</v>
      </c>
      <c r="C36" s="3">
        <v>324291</v>
      </c>
      <c r="D36" s="3">
        <v>346835</v>
      </c>
      <c r="E36" s="17">
        <v>269892</v>
      </c>
      <c r="F36" s="14">
        <v>694352</v>
      </c>
      <c r="G36" s="4">
        <f t="shared" si="0"/>
        <v>-23226</v>
      </c>
      <c r="H36" s="34"/>
    </row>
    <row r="37" spans="1:8" ht="14.4" customHeight="1" x14ac:dyDescent="0.2">
      <c r="A37" s="25" t="s">
        <v>36</v>
      </c>
      <c r="B37" s="13">
        <v>1888432</v>
      </c>
      <c r="C37" s="3">
        <v>908045</v>
      </c>
      <c r="D37" s="3">
        <v>980387</v>
      </c>
      <c r="E37" s="17">
        <v>801409</v>
      </c>
      <c r="F37" s="14">
        <v>1921525</v>
      </c>
      <c r="G37" s="4">
        <f t="shared" si="0"/>
        <v>-33093</v>
      </c>
      <c r="H37" s="34"/>
    </row>
    <row r="38" spans="1:8" ht="14.4" customHeight="1" x14ac:dyDescent="0.2">
      <c r="A38" s="25" t="s">
        <v>37</v>
      </c>
      <c r="B38" s="13">
        <v>2799702</v>
      </c>
      <c r="C38" s="3">
        <v>1357156</v>
      </c>
      <c r="D38" s="3">
        <v>1442546</v>
      </c>
      <c r="E38" s="17">
        <v>1243527</v>
      </c>
      <c r="F38" s="14">
        <v>2843990</v>
      </c>
      <c r="G38" s="4">
        <f t="shared" si="0"/>
        <v>-44288</v>
      </c>
      <c r="H38" s="34"/>
    </row>
    <row r="39" spans="1:8" ht="14.4" customHeight="1" x14ac:dyDescent="0.2">
      <c r="A39" s="25" t="s">
        <v>38</v>
      </c>
      <c r="B39" s="13">
        <v>1342059</v>
      </c>
      <c r="C39" s="3">
        <v>636736</v>
      </c>
      <c r="D39" s="3">
        <v>705323</v>
      </c>
      <c r="E39" s="17">
        <v>598824</v>
      </c>
      <c r="F39" s="14">
        <v>1404729</v>
      </c>
      <c r="G39" s="4">
        <f t="shared" si="0"/>
        <v>-62670</v>
      </c>
      <c r="H39" s="34"/>
    </row>
    <row r="40" spans="1:8" ht="14.4" customHeight="1" x14ac:dyDescent="0.2">
      <c r="A40" s="25" t="s">
        <v>39</v>
      </c>
      <c r="B40" s="13">
        <v>719559</v>
      </c>
      <c r="C40" s="3">
        <v>343265</v>
      </c>
      <c r="D40" s="3">
        <v>376294</v>
      </c>
      <c r="E40" s="17">
        <v>308210</v>
      </c>
      <c r="F40" s="14">
        <v>755733</v>
      </c>
      <c r="G40" s="4">
        <f t="shared" si="0"/>
        <v>-36174</v>
      </c>
      <c r="H40" s="34"/>
    </row>
    <row r="41" spans="1:8" ht="14.4" customHeight="1" x14ac:dyDescent="0.2">
      <c r="A41" s="25" t="s">
        <v>40</v>
      </c>
      <c r="B41" s="13">
        <v>950244</v>
      </c>
      <c r="C41" s="3">
        <v>459197</v>
      </c>
      <c r="D41" s="3">
        <v>491047</v>
      </c>
      <c r="E41" s="17">
        <v>406985</v>
      </c>
      <c r="F41" s="14">
        <v>976263</v>
      </c>
      <c r="G41" s="4">
        <f t="shared" si="0"/>
        <v>-26019</v>
      </c>
      <c r="H41" s="34"/>
    </row>
    <row r="42" spans="1:8" ht="14.4" customHeight="1" x14ac:dyDescent="0.2">
      <c r="A42" s="25" t="s">
        <v>41</v>
      </c>
      <c r="B42" s="13">
        <v>1334841</v>
      </c>
      <c r="C42" s="3">
        <v>633062</v>
      </c>
      <c r="D42" s="3">
        <v>701779</v>
      </c>
      <c r="E42" s="17">
        <v>601402</v>
      </c>
      <c r="F42" s="14">
        <v>1385262</v>
      </c>
      <c r="G42" s="4">
        <f t="shared" si="0"/>
        <v>-50421</v>
      </c>
      <c r="H42" s="34"/>
    </row>
    <row r="43" spans="1:8" ht="14.4" customHeight="1" x14ac:dyDescent="0.2">
      <c r="A43" s="25" t="s">
        <v>42</v>
      </c>
      <c r="B43" s="13">
        <v>691527</v>
      </c>
      <c r="C43" s="3">
        <v>326531</v>
      </c>
      <c r="D43" s="3">
        <v>364996</v>
      </c>
      <c r="E43" s="17">
        <v>315272</v>
      </c>
      <c r="F43" s="14">
        <v>728276</v>
      </c>
      <c r="G43" s="4">
        <f t="shared" si="0"/>
        <v>-36749</v>
      </c>
      <c r="H43" s="34"/>
    </row>
    <row r="44" spans="1:8" ht="14.4" customHeight="1" x14ac:dyDescent="0.2">
      <c r="A44" s="25" t="s">
        <v>43</v>
      </c>
      <c r="B44" s="13">
        <v>5135214</v>
      </c>
      <c r="C44" s="3">
        <v>2430951</v>
      </c>
      <c r="D44" s="3">
        <v>2704263</v>
      </c>
      <c r="E44" s="17">
        <v>2323325</v>
      </c>
      <c r="F44" s="14">
        <v>5101556</v>
      </c>
      <c r="G44" s="4">
        <f t="shared" si="0"/>
        <v>33658</v>
      </c>
      <c r="H44" s="34"/>
    </row>
    <row r="45" spans="1:8" ht="14.4" customHeight="1" x14ac:dyDescent="0.2">
      <c r="A45" s="25" t="s">
        <v>44</v>
      </c>
      <c r="B45" s="13">
        <v>811442</v>
      </c>
      <c r="C45" s="3">
        <v>384451</v>
      </c>
      <c r="D45" s="3">
        <v>426991</v>
      </c>
      <c r="E45" s="17">
        <v>312680</v>
      </c>
      <c r="F45" s="14">
        <v>832832</v>
      </c>
      <c r="G45" s="4">
        <f t="shared" si="0"/>
        <v>-21390</v>
      </c>
      <c r="H45" s="34"/>
    </row>
    <row r="46" spans="1:8" ht="14.4" customHeight="1" x14ac:dyDescent="0.2">
      <c r="A46" s="25" t="s">
        <v>45</v>
      </c>
      <c r="B46" s="13">
        <v>1312317</v>
      </c>
      <c r="C46" s="3">
        <v>616912</v>
      </c>
      <c r="D46" s="3">
        <v>695405</v>
      </c>
      <c r="E46" s="17">
        <v>558230</v>
      </c>
      <c r="F46" s="14">
        <v>1377187</v>
      </c>
      <c r="G46" s="4">
        <f t="shared" si="0"/>
        <v>-64870</v>
      </c>
      <c r="H46" s="34"/>
    </row>
    <row r="47" spans="1:8" ht="14.4" customHeight="1" x14ac:dyDescent="0.2">
      <c r="A47" s="25" t="s">
        <v>46</v>
      </c>
      <c r="B47" s="13">
        <v>1738301</v>
      </c>
      <c r="C47" s="3">
        <v>822481</v>
      </c>
      <c r="D47" s="3">
        <v>915820</v>
      </c>
      <c r="E47" s="17">
        <v>719154</v>
      </c>
      <c r="F47" s="14">
        <v>1786170</v>
      </c>
      <c r="G47" s="4">
        <f t="shared" si="0"/>
        <v>-47869</v>
      </c>
      <c r="H47" s="34"/>
    </row>
    <row r="48" spans="1:8" ht="14.4" customHeight="1" x14ac:dyDescent="0.2">
      <c r="A48" s="25" t="s">
        <v>47</v>
      </c>
      <c r="B48" s="13">
        <v>1123852</v>
      </c>
      <c r="C48" s="3">
        <v>533414</v>
      </c>
      <c r="D48" s="3">
        <v>590438</v>
      </c>
      <c r="E48" s="17">
        <v>489249</v>
      </c>
      <c r="F48" s="14">
        <v>1166338</v>
      </c>
      <c r="G48" s="4">
        <f t="shared" si="0"/>
        <v>-42486</v>
      </c>
      <c r="H48" s="34"/>
    </row>
    <row r="49" spans="1:8" ht="14.4" customHeight="1" x14ac:dyDescent="0.2">
      <c r="A49" s="25" t="s">
        <v>48</v>
      </c>
      <c r="B49" s="13">
        <v>1069576</v>
      </c>
      <c r="C49" s="3">
        <v>504763</v>
      </c>
      <c r="D49" s="3">
        <v>564813</v>
      </c>
      <c r="E49" s="17">
        <v>470055</v>
      </c>
      <c r="F49" s="14">
        <v>1104069</v>
      </c>
      <c r="G49" s="4">
        <f t="shared" si="0"/>
        <v>-34493</v>
      </c>
      <c r="H49" s="34"/>
    </row>
    <row r="50" spans="1:8" ht="14.4" customHeight="1" x14ac:dyDescent="0.2">
      <c r="A50" s="25" t="s">
        <v>49</v>
      </c>
      <c r="B50" s="13">
        <v>1588256</v>
      </c>
      <c r="C50" s="3">
        <v>748306</v>
      </c>
      <c r="D50" s="3">
        <v>839950</v>
      </c>
      <c r="E50" s="17">
        <v>728179</v>
      </c>
      <c r="F50" s="14">
        <v>1648177</v>
      </c>
      <c r="G50" s="4">
        <f t="shared" si="0"/>
        <v>-59921</v>
      </c>
      <c r="H50" s="34"/>
    </row>
    <row r="51" spans="1:8" ht="14.4" customHeight="1" thickBot="1" x14ac:dyDescent="0.25">
      <c r="A51" s="26" t="s">
        <v>50</v>
      </c>
      <c r="B51" s="23">
        <v>1467480</v>
      </c>
      <c r="C51" s="5">
        <v>722812</v>
      </c>
      <c r="D51" s="5">
        <v>744668</v>
      </c>
      <c r="E51" s="18">
        <v>614708</v>
      </c>
      <c r="F51" s="15">
        <v>1433566</v>
      </c>
      <c r="G51" s="6">
        <f>B51-F51</f>
        <v>33914</v>
      </c>
      <c r="H51" s="34"/>
    </row>
    <row r="52" spans="1:8" ht="14.4" customHeight="1" x14ac:dyDescent="0.2">
      <c r="A52" s="27" t="s">
        <v>51</v>
      </c>
      <c r="B52" s="16">
        <f t="shared" ref="B52:G52" si="1">SUM(B5:B51)</f>
        <v>126146099</v>
      </c>
      <c r="C52" s="7">
        <f t="shared" si="1"/>
        <v>61349581</v>
      </c>
      <c r="D52" s="7">
        <f t="shared" si="1"/>
        <v>64796518</v>
      </c>
      <c r="E52" s="19">
        <f t="shared" si="1"/>
        <v>55830154</v>
      </c>
      <c r="F52" s="16">
        <f t="shared" si="1"/>
        <v>127094745</v>
      </c>
      <c r="G52" s="8">
        <f t="shared" si="1"/>
        <v>-948646</v>
      </c>
      <c r="H52" s="34"/>
    </row>
    <row r="53" spans="1:8" x14ac:dyDescent="0.15">
      <c r="E53" s="35" t="s">
        <v>55</v>
      </c>
      <c r="F53" s="35"/>
      <c r="G53" s="35"/>
    </row>
  </sheetData>
  <mergeCells count="6">
    <mergeCell ref="E53:G53"/>
    <mergeCell ref="A3:A4"/>
    <mergeCell ref="B3:B4"/>
    <mergeCell ref="C3:C4"/>
    <mergeCell ref="D3:D4"/>
    <mergeCell ref="E3:E4"/>
  </mergeCells>
  <phoneticPr fontId="5"/>
  <pageMargins left="0.70866141732283472" right="0.70866141732283472" top="0.74803149606299213" bottom="0.74803149606299213" header="0.31496062992125984" footer="0.51181102362204722"/>
  <pageSetup paperSize="9" firstPageNumber="60" orientation="portrait" r:id="rId1"/>
  <headerFooter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藤尾 春希</dc:creator>
  <cp:lastModifiedBy>奈良県</cp:lastModifiedBy>
  <cp:lastPrinted>2025-02-07T07:42:50Z</cp:lastPrinted>
  <dcterms:created xsi:type="dcterms:W3CDTF">2012-07-23T07:18:33Z</dcterms:created>
  <dcterms:modified xsi:type="dcterms:W3CDTF">2025-02-14T10:03:02Z</dcterms:modified>
</cp:coreProperties>
</file>