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①総務・人材係\010 住基\６年度住基\08_住基年報調査\06_HP掲載\"/>
    </mc:Choice>
  </mc:AlternateContent>
  <xr:revisionPtr revIDLastSave="0" documentId="13_ncr:1_{57EF6D51-E444-47D9-8866-FA45A3ABCE63}" xr6:coauthVersionLast="47" xr6:coauthVersionMax="47" xr10:uidLastSave="{00000000-0000-0000-0000-000000000000}"/>
  <bookViews>
    <workbookView xWindow="-23148" yWindow="4764" windowWidth="22080" windowHeight="13176" xr2:uid="{00000000-000D-0000-FFFF-FFFF00000000}"/>
  </bookViews>
  <sheets>
    <sheet name="人口、世帯数、人口動態（市区町村別）【日本人住民】" sheetId="1" r:id="rId1"/>
  </sheets>
  <definedNames>
    <definedName name="_xlnm.Print_Titles" localSheetId="0">'人口、世帯数、人口動態（市区町村別）【日本人住民】'!$1:$3</definedName>
    <definedName name="tblDOUTAIwk_T" localSheetId="0">'人口、世帯数、人口動態（市区町村別）【日本人住民】'!#REF!</definedName>
    <definedName name="tblDOUTAIwk_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G44" i="1"/>
  <c r="F44" i="1"/>
</calcChain>
</file>

<file path=xl/sharedStrings.xml><?xml version="1.0" encoding="utf-8"?>
<sst xmlns="http://schemas.openxmlformats.org/spreadsheetml/2006/main" count="121" uniqueCount="77">
  <si>
    <t>令和2年</t>
    <phoneticPr fontId="2"/>
  </si>
  <si>
    <t>2020年</t>
    <phoneticPr fontId="2"/>
  </si>
  <si>
    <t>増減数(Ａ)-(Ｂ)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</si>
  <si>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</si>
  <si>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自然増減数</t>
    <rPh sb="0" eb="2">
      <t>シゼン</t>
    </rPh>
    <rPh sb="2" eb="4">
      <t>ゾウゲン</t>
    </rPh>
    <rPh sb="4" eb="5">
      <t>カズ</t>
    </rPh>
    <phoneticPr fontId="2"/>
  </si>
  <si>
    <t>自然増減率</t>
    <rPh sb="0" eb="2">
      <t>シゼン</t>
    </rPh>
    <rPh sb="2" eb="4">
      <t>ゾウゲン</t>
    </rPh>
    <rPh sb="4" eb="5">
      <t>リツ</t>
    </rPh>
    <phoneticPr fontId="2"/>
  </si>
  <si>
    <t>社会増減数</t>
    <rPh sb="0" eb="2">
      <t>シャカイ</t>
    </rPh>
    <rPh sb="2" eb="4">
      <t>ゾウゲン</t>
    </rPh>
    <rPh sb="4" eb="5">
      <t>カズ</t>
    </rPh>
    <phoneticPr fontId="2"/>
  </si>
  <si>
    <t>社会増減率</t>
    <rPh sb="0" eb="2">
      <t>シャカイ</t>
    </rPh>
    <rPh sb="2" eb="4">
      <t>ゾウゲン</t>
    </rPh>
    <rPh sb="4" eb="5">
      <t>リツ</t>
    </rPh>
    <phoneticPr fontId="2"/>
  </si>
  <si>
    <t>転入者数（国内）</t>
    <rPh sb="5" eb="7">
      <t>コクナイ</t>
    </rPh>
    <phoneticPr fontId="2"/>
  </si>
  <si>
    <t>転入者数（国外）</t>
    <rPh sb="5" eb="7">
      <t>コクガイ</t>
    </rPh>
    <phoneticPr fontId="2"/>
  </si>
  <si>
    <t>転入者数（計）</t>
    <rPh sb="5" eb="6">
      <t>ケイ</t>
    </rPh>
    <phoneticPr fontId="2"/>
  </si>
  <si>
    <t>出生者数</t>
  </si>
  <si>
    <t>その他（帰化等）</t>
    <rPh sb="4" eb="6">
      <t>キカ</t>
    </rPh>
    <rPh sb="6" eb="7">
      <t>トウ</t>
    </rPh>
    <phoneticPr fontId="2"/>
  </si>
  <si>
    <t>その他（その他）</t>
    <rPh sb="6" eb="7">
      <t>タ</t>
    </rPh>
    <phoneticPr fontId="2"/>
  </si>
  <si>
    <t>その他（計）</t>
    <rPh sb="4" eb="5">
      <t>ケイ</t>
    </rPh>
    <phoneticPr fontId="2"/>
  </si>
  <si>
    <t>計（Ａ）</t>
    <phoneticPr fontId="2"/>
  </si>
  <si>
    <t>転出者数（国内）</t>
    <rPh sb="5" eb="7">
      <t>コクナイ</t>
    </rPh>
    <phoneticPr fontId="2"/>
  </si>
  <si>
    <t>転出者数（国外）</t>
    <rPh sb="5" eb="7">
      <t>コクガイ</t>
    </rPh>
    <phoneticPr fontId="2"/>
  </si>
  <si>
    <t>転出者数（計）</t>
    <rPh sb="5" eb="6">
      <t>ケイ</t>
    </rPh>
    <phoneticPr fontId="2"/>
  </si>
  <si>
    <t>死亡者数</t>
  </si>
  <si>
    <t>その他（国籍喪失）</t>
    <rPh sb="4" eb="6">
      <t>コクセキ</t>
    </rPh>
    <rPh sb="6" eb="8">
      <t>ソウシツ</t>
    </rPh>
    <phoneticPr fontId="2"/>
  </si>
  <si>
    <t>計（Ｂ）</t>
    <phoneticPr fontId="2"/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</si>
  <si>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</si>
  <si>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</si>
  <si>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</si>
  <si>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</si>
  <si>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</si>
  <si>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</si>
  <si>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</si>
  <si>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</si>
  <si>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</si>
  <si>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</si>
  <si>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</si>
  <si>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住民基本台帳人口（単位：人）</t>
    <rPh sb="0" eb="2">
      <t>ジュウミン</t>
    </rPh>
    <rPh sb="2" eb="4">
      <t>キホン</t>
    </rPh>
    <rPh sb="4" eb="6">
      <t>ダイチョウ</t>
    </rPh>
    <rPh sb="6" eb="8">
      <t>ジンコウ</t>
    </rPh>
    <phoneticPr fontId="7"/>
  </si>
  <si>
    <t>世帯数</t>
    <rPh sb="0" eb="3">
      <t>セタイスウ</t>
    </rPh>
    <phoneticPr fontId="7"/>
  </si>
  <si>
    <t>人口総数</t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</si>
  <si>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</si>
  <si>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</si>
  <si>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生駒郡</t>
    <rPh sb="0" eb="3">
      <t>イコマグン</t>
    </rPh>
    <phoneticPr fontId="7"/>
  </si>
  <si>
    <t>平群町</t>
  </si>
  <si>
    <t>三郷町</t>
  </si>
  <si>
    <t>斑鳩町</t>
  </si>
  <si>
    <t>安堵町</t>
  </si>
  <si>
    <t>奈良市</t>
    <rPh sb="0" eb="3">
      <t>ナラシ</t>
    </rPh>
    <phoneticPr fontId="7"/>
  </si>
  <si>
    <t>山辺郡</t>
    <rPh sb="0" eb="3">
      <t>ヤマベグン</t>
    </rPh>
    <phoneticPr fontId="7"/>
  </si>
  <si>
    <t>山添村</t>
    <rPh sb="0" eb="3">
      <t>ヤマゾエムラ</t>
    </rPh>
    <phoneticPr fontId="7"/>
  </si>
  <si>
    <t>市町村</t>
    <rPh sb="0" eb="3">
      <t>シチョウソン</t>
    </rPh>
    <phoneticPr fontId="7"/>
  </si>
  <si>
    <t>磯城郡</t>
    <rPh sb="0" eb="3">
      <t>シキグン</t>
    </rPh>
    <phoneticPr fontId="7"/>
  </si>
  <si>
    <t>川西町</t>
  </si>
  <si>
    <t>三宅町</t>
  </si>
  <si>
    <t>田原本町</t>
  </si>
  <si>
    <t>宇陀郡</t>
    <rPh sb="0" eb="3">
      <t>ウダグン</t>
    </rPh>
    <phoneticPr fontId="7"/>
  </si>
  <si>
    <t>曽爾村</t>
  </si>
  <si>
    <t>御杖村</t>
  </si>
  <si>
    <t>高市郡</t>
    <rPh sb="0" eb="3">
      <t>タカイチグン</t>
    </rPh>
    <phoneticPr fontId="7"/>
  </si>
  <si>
    <t>高取町</t>
  </si>
  <si>
    <t>明日香村</t>
  </si>
  <si>
    <t>北葛城郡</t>
    <rPh sb="0" eb="4">
      <t>キタカツラギグン</t>
    </rPh>
    <phoneticPr fontId="7"/>
  </si>
  <si>
    <t>上牧町</t>
  </si>
  <si>
    <t>王寺町</t>
  </si>
  <si>
    <t>広陵町</t>
  </si>
  <si>
    <t>河合町</t>
  </si>
  <si>
    <t>吉野郡</t>
    <rPh sb="0" eb="3">
      <t>ヨシノグン</t>
    </rPh>
    <phoneticPr fontId="7"/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</si>
  <si>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</si>
  <si>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</si>
  <si>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</si>
  <si>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</si>
  <si>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</si>
  <si>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</si>
  <si>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</si>
  <si>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</si>
  <si>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</si>
  <si>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</si>
  <si>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</si>
  <si>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県　　計</t>
    <rPh sb="0" eb="1">
      <t>ケン</t>
    </rPh>
    <rPh sb="3" eb="4">
      <t>ケイ</t>
    </rPh>
    <phoneticPr fontId="7"/>
  </si>
  <si>
    <t>令和7年1月1日現在</t>
    <rPh sb="0" eb="2">
      <t>レイワ</t>
    </rPh>
    <phoneticPr fontId="7"/>
  </si>
  <si>
    <r>
      <t xml:space="preserve">人口総数
</t>
    </r>
    <r>
      <rPr>
        <sz val="9"/>
        <rFont val="ＭＳ ゴシック"/>
        <family val="3"/>
        <charset val="128"/>
      </rPr>
      <t>(日本人のみ)</t>
    </r>
    <rPh sb="0" eb="2">
      <t>ジンコウ</t>
    </rPh>
    <rPh sb="2" eb="4">
      <t>ソウスウ</t>
    </rPh>
    <rPh sb="6" eb="9">
      <t>ニホンジン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</si>
</sst>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#,##0_);[Red]\(#,##0\)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38" fontId="8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1" fillId="0" borderId="0" xfId="1" applyFont="1"/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3" xfId="2" applyNumberFormat="1" applyFont="1" applyFill="1" applyBorder="1" applyAlignment="1">
      <alignment vertical="center"/>
    </xf>
    <xf numFmtId="177" fontId="4" fillId="0" borderId="3" xfId="2" applyNumberFormat="1" applyFont="1" applyFill="1" applyBorder="1" applyAlignment="1">
      <alignment vertical="center"/>
    </xf>
    <xf numFmtId="0" fontId="1" fillId="0" borderId="0" xfId="1" applyFont="1" applyBorder="1"/>
    <xf numFmtId="0" fontId="1" fillId="0" borderId="0" xfId="1" applyFont="1" applyAlignme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4" fillId="0" borderId="1" xfId="2" applyNumberFormat="1" applyFont="1" applyFill="1" applyBorder="1" applyAlignment="1">
      <alignment vertical="center"/>
    </xf>
    <xf numFmtId="178" fontId="1" fillId="0" borderId="1" xfId="1" applyNumberFormat="1" applyFont="1" applyBorder="1"/>
    <xf numFmtId="0" fontId="6" fillId="0" borderId="16" xfId="0" applyFont="1" applyBorder="1" applyAlignment="1">
      <alignment horizontal="center" vertical="center"/>
    </xf>
    <xf numFmtId="178" fontId="4" fillId="0" borderId="20" xfId="2" applyNumberFormat="1" applyFont="1" applyFill="1" applyBorder="1" applyAlignment="1">
      <alignment vertical="center"/>
    </xf>
    <xf numFmtId="178" fontId="4" fillId="0" borderId="21" xfId="2" applyNumberFormat="1" applyFont="1" applyFill="1" applyBorder="1" applyAlignment="1">
      <alignment vertical="center"/>
    </xf>
    <xf numFmtId="176" fontId="4" fillId="0" borderId="23" xfId="2" applyNumberFormat="1" applyFont="1" applyFill="1" applyBorder="1" applyAlignment="1">
      <alignment vertical="center"/>
    </xf>
    <xf numFmtId="178" fontId="4" fillId="0" borderId="2" xfId="2" applyNumberFormat="1" applyFont="1" applyFill="1" applyBorder="1" applyAlignment="1">
      <alignment vertical="center"/>
    </xf>
    <xf numFmtId="178" fontId="4" fillId="0" borderId="24" xfId="2" applyNumberFormat="1" applyFont="1" applyFill="1" applyBorder="1" applyAlignment="1">
      <alignment vertical="center"/>
    </xf>
    <xf numFmtId="178" fontId="4" fillId="0" borderId="18" xfId="2" applyNumberFormat="1" applyFont="1" applyFill="1" applyBorder="1" applyAlignment="1">
      <alignment vertical="center"/>
    </xf>
    <xf numFmtId="178" fontId="1" fillId="0" borderId="21" xfId="1" applyNumberFormat="1" applyFont="1" applyBorder="1"/>
    <xf numFmtId="178" fontId="4" fillId="0" borderId="25" xfId="2" applyNumberFormat="1" applyFont="1" applyFill="1" applyBorder="1" applyAlignment="1">
      <alignment vertical="center"/>
    </xf>
    <xf numFmtId="178" fontId="4" fillId="0" borderId="12" xfId="2" applyNumberFormat="1" applyFont="1" applyFill="1" applyBorder="1" applyAlignment="1">
      <alignment vertical="center"/>
    </xf>
    <xf numFmtId="178" fontId="1" fillId="0" borderId="9" xfId="1" applyNumberFormat="1" applyFont="1" applyBorder="1"/>
    <xf numFmtId="178" fontId="4" fillId="0" borderId="9" xfId="2" applyNumberFormat="1" applyFont="1" applyFill="1" applyBorder="1" applyAlignment="1">
      <alignment vertical="center"/>
    </xf>
    <xf numFmtId="178" fontId="4" fillId="0" borderId="10" xfId="2" applyNumberFormat="1" applyFont="1" applyFill="1" applyBorder="1" applyAlignment="1">
      <alignment vertical="center"/>
    </xf>
    <xf numFmtId="176" fontId="4" fillId="0" borderId="26" xfId="2" applyNumberFormat="1" applyFont="1" applyFill="1" applyBorder="1" applyAlignment="1">
      <alignment vertical="center"/>
    </xf>
    <xf numFmtId="178" fontId="4" fillId="0" borderId="27" xfId="2" applyNumberFormat="1" applyFont="1" applyFill="1" applyBorder="1" applyAlignment="1">
      <alignment vertical="center"/>
    </xf>
    <xf numFmtId="178" fontId="4" fillId="0" borderId="28" xfId="2" applyNumberFormat="1" applyFont="1" applyFill="1" applyBorder="1" applyAlignment="1">
      <alignment vertical="center"/>
    </xf>
    <xf numFmtId="178" fontId="4" fillId="0" borderId="29" xfId="2" applyNumberFormat="1" applyFont="1" applyFill="1" applyBorder="1" applyAlignment="1">
      <alignment vertical="center"/>
    </xf>
    <xf numFmtId="178" fontId="4" fillId="0" borderId="30" xfId="2" applyNumberFormat="1" applyFont="1" applyFill="1" applyBorder="1" applyAlignment="1">
      <alignment vertical="center"/>
    </xf>
    <xf numFmtId="178" fontId="4" fillId="0" borderId="31" xfId="2" applyNumberFormat="1" applyFont="1" applyFill="1" applyBorder="1" applyAlignment="1">
      <alignment vertical="center"/>
    </xf>
    <xf numFmtId="178" fontId="1" fillId="0" borderId="27" xfId="1" applyNumberFormat="1" applyFont="1" applyBorder="1"/>
    <xf numFmtId="178" fontId="1" fillId="0" borderId="31" xfId="1" applyNumberFormat="1" applyFont="1" applyBorder="1"/>
    <xf numFmtId="178" fontId="1" fillId="0" borderId="29" xfId="1" applyNumberFormat="1" applyFont="1" applyBorder="1"/>
    <xf numFmtId="0" fontId="6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6" fontId="4" fillId="0" borderId="7" xfId="2" applyNumberFormat="1" applyFont="1" applyFill="1" applyBorder="1" applyAlignment="1">
      <alignment vertical="center"/>
    </xf>
    <xf numFmtId="178" fontId="1" fillId="0" borderId="40" xfId="1" applyNumberFormat="1" applyFont="1" applyBorder="1"/>
    <xf numFmtId="0" fontId="6" fillId="0" borderId="1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38" fontId="4" fillId="0" borderId="39" xfId="3" applyFont="1" applyBorder="1" applyAlignment="1">
      <alignment vertical="center"/>
    </xf>
    <xf numFmtId="38" fontId="4" fillId="0" borderId="37" xfId="3" applyFont="1" applyBorder="1" applyAlignment="1">
      <alignment vertical="center"/>
    </xf>
    <xf numFmtId="38" fontId="4" fillId="0" borderId="33" xfId="3" applyFont="1" applyBorder="1" applyAlignment="1">
      <alignment vertical="center"/>
    </xf>
    <xf numFmtId="38" fontId="4" fillId="0" borderId="22" xfId="3" applyFont="1" applyBorder="1" applyAlignment="1">
      <alignment vertical="center"/>
    </xf>
    <xf numFmtId="38" fontId="4" fillId="0" borderId="32" xfId="3" applyFont="1" applyBorder="1" applyAlignment="1">
      <alignment vertical="center"/>
    </xf>
    <xf numFmtId="38" fontId="4" fillId="0" borderId="41" xfId="3" applyFont="1" applyBorder="1" applyAlignment="1">
      <alignment vertical="center"/>
    </xf>
    <xf numFmtId="38" fontId="4" fillId="0" borderId="42" xfId="3" applyFont="1" applyBorder="1" applyAlignment="1">
      <alignment vertical="center"/>
    </xf>
  </cellXfs>
  <cellStyles count="4">
    <cellStyle name="桁区切り" xfId="3" builtinId="6"/>
    <cellStyle name="標準" xfId="0" builtinId="0"/>
    <cellStyle name="標準_H25人口要覧レイアウトサンプル" xfId="1" xr:uid="{00000000-0005-0000-0000-000001000000}"/>
    <cellStyle name="標準_qryＫＯＫＵＤＯＡ出力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6"/>
  <sheetViews>
    <sheetView tabSelected="1" zoomScale="118" zoomScaleNormal="118" workbookViewId="0">
      <pane xSplit="2" ySplit="4" topLeftCell="C5" activePane="bottomRight" state="frozen"/>
      <selection pane="topRight" activeCell="D1" sqref="D1"/>
      <selection pane="bottomLeft" activeCell="A7" sqref="A7"/>
      <selection pane="bottomRight" activeCell="AG30" sqref="AG30"/>
    </sheetView>
  </sheetViews>
  <sheetFormatPr defaultRowHeight="13.5" x14ac:dyDescent="0.15"/>
  <cols>
    <col min="1" max="1" width="9" style="3"/>
    <col min="2" max="2" width="20" style="12" customWidth="1"/>
    <col min="3" max="7" width="11.125" style="3" customWidth="1"/>
    <col min="9" max="30" width="11.125" style="3" hidden="1" customWidth="1"/>
    <col min="31" max="32" width="0" style="3" hidden="1" customWidth="1"/>
    <col min="33" max="33" width="17.75" style="3" customWidth="1"/>
    <col min="34" max="16384" width="9" style="3"/>
  </cols>
  <sheetData>
    <row r="1" spans="1:30" ht="19.5" customHeight="1" thickBot="1" x14ac:dyDescent="0.2">
      <c r="B1" s="1"/>
      <c r="C1" s="2"/>
      <c r="D1" s="2"/>
      <c r="E1" s="2"/>
      <c r="F1" s="51" t="s">
        <v>75</v>
      </c>
      <c r="G1" s="5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AD1" s="4"/>
    </row>
    <row r="2" spans="1:30" s="6" customFormat="1" ht="16.5" customHeight="1" x14ac:dyDescent="0.15">
      <c r="A2" s="48" t="s">
        <v>46</v>
      </c>
      <c r="B2" s="59"/>
      <c r="C2" s="52" t="s">
        <v>33</v>
      </c>
      <c r="D2" s="52"/>
      <c r="E2" s="52"/>
      <c r="F2" s="53" t="s">
        <v>34</v>
      </c>
      <c r="G2" s="55" t="s">
        <v>76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 t="s">
        <v>0</v>
      </c>
      <c r="V2" s="5" t="s">
        <v>0</v>
      </c>
      <c r="W2" s="5" t="s">
        <v>0</v>
      </c>
      <c r="X2" s="5" t="s">
        <v>0</v>
      </c>
      <c r="Y2" s="5" t="s">
        <v>0</v>
      </c>
      <c r="Z2" s="5" t="s">
        <v>0</v>
      </c>
      <c r="AA2" s="5" t="s">
        <v>0</v>
      </c>
      <c r="AB2" s="5" t="s">
        <v>0</v>
      </c>
      <c r="AC2" s="5" t="s">
        <v>0</v>
      </c>
      <c r="AD2" s="5" t="s">
        <v>0</v>
      </c>
    </row>
    <row r="3" spans="1:30" s="6" customFormat="1" ht="20.25" customHeight="1" thickBot="1" x14ac:dyDescent="0.2">
      <c r="A3" s="50"/>
      <c r="B3" s="60"/>
      <c r="C3" s="18" t="s">
        <v>35</v>
      </c>
      <c r="D3" s="13" t="s">
        <v>36</v>
      </c>
      <c r="E3" s="14" t="s">
        <v>37</v>
      </c>
      <c r="F3" s="54"/>
      <c r="G3" s="56"/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7" t="s">
        <v>1</v>
      </c>
      <c r="AC3" s="7" t="s">
        <v>1</v>
      </c>
      <c r="AD3" s="7" t="s">
        <v>1</v>
      </c>
    </row>
    <row r="4" spans="1:30" s="6" customFormat="1" ht="0.75" customHeight="1" thickBot="1" x14ac:dyDescent="0.2">
      <c r="A4" s="50"/>
      <c r="B4" s="60"/>
      <c r="C4" s="31">
        <v>5190638</v>
      </c>
      <c r="D4" s="9">
        <v>2453444</v>
      </c>
      <c r="E4" s="9">
        <v>2737194</v>
      </c>
      <c r="F4" s="21">
        <v>2767595</v>
      </c>
      <c r="G4" s="44">
        <v>2762076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13</v>
      </c>
      <c r="W4" s="8" t="s">
        <v>14</v>
      </c>
      <c r="X4" s="8" t="s">
        <v>21</v>
      </c>
      <c r="Y4" s="8" t="s">
        <v>2</v>
      </c>
      <c r="Z4" s="8" t="s">
        <v>3</v>
      </c>
      <c r="AA4" s="8" t="s">
        <v>4</v>
      </c>
      <c r="AB4" s="8" t="s">
        <v>5</v>
      </c>
      <c r="AC4" s="8" t="s">
        <v>6</v>
      </c>
      <c r="AD4" s="8" t="s">
        <v>7</v>
      </c>
    </row>
    <row r="5" spans="1:30" s="11" customFormat="1" ht="13.5" customHeight="1" x14ac:dyDescent="0.15">
      <c r="A5" s="63" t="s">
        <v>43</v>
      </c>
      <c r="B5" s="64"/>
      <c r="C5" s="32">
        <v>347187</v>
      </c>
      <c r="D5" s="16">
        <v>162049</v>
      </c>
      <c r="E5" s="16">
        <v>185138</v>
      </c>
      <c r="F5" s="22">
        <v>168704</v>
      </c>
      <c r="G5" s="65">
        <v>342080</v>
      </c>
      <c r="I5" s="9">
        <v>10677</v>
      </c>
      <c r="J5" s="9">
        <v>511</v>
      </c>
      <c r="K5" s="9">
        <v>11188</v>
      </c>
      <c r="L5" s="9">
        <v>2072</v>
      </c>
      <c r="M5" s="9">
        <v>25</v>
      </c>
      <c r="N5" s="9">
        <v>141</v>
      </c>
      <c r="O5" s="9">
        <v>166</v>
      </c>
      <c r="P5" s="9">
        <v>13426</v>
      </c>
      <c r="Q5" s="9">
        <v>10719</v>
      </c>
      <c r="R5" s="9">
        <v>323</v>
      </c>
      <c r="S5" s="9">
        <v>11042</v>
      </c>
      <c r="T5" s="9">
        <v>3661</v>
      </c>
      <c r="U5" s="9">
        <v>0</v>
      </c>
      <c r="V5" s="9">
        <v>6</v>
      </c>
      <c r="W5" s="9">
        <v>6</v>
      </c>
      <c r="X5" s="9">
        <v>14709</v>
      </c>
      <c r="Y5" s="9">
        <v>-1283</v>
      </c>
      <c r="Z5" s="10">
        <v>-0.36418549332515832</v>
      </c>
      <c r="AA5" s="9">
        <v>-1589</v>
      </c>
      <c r="AB5" s="10">
        <v>-0.45104501082905424</v>
      </c>
      <c r="AC5" s="9">
        <v>306</v>
      </c>
      <c r="AD5" s="10">
        <v>8.6859517503895908E-2</v>
      </c>
    </row>
    <row r="6" spans="1:30" s="11" customFormat="1" ht="13.5" customHeight="1" x14ac:dyDescent="0.15">
      <c r="A6" s="46" t="s">
        <v>22</v>
      </c>
      <c r="B6" s="47"/>
      <c r="C6" s="32">
        <v>61818</v>
      </c>
      <c r="D6" s="16">
        <v>29002</v>
      </c>
      <c r="E6" s="16">
        <v>32816</v>
      </c>
      <c r="F6" s="22">
        <v>31348</v>
      </c>
      <c r="G6" s="66">
        <v>60726</v>
      </c>
      <c r="I6" s="9">
        <v>1745</v>
      </c>
      <c r="J6" s="9">
        <v>33</v>
      </c>
      <c r="K6" s="9">
        <v>1778</v>
      </c>
      <c r="L6" s="9">
        <v>354</v>
      </c>
      <c r="M6" s="9">
        <v>4</v>
      </c>
      <c r="N6" s="9">
        <v>52</v>
      </c>
      <c r="O6" s="9">
        <v>56</v>
      </c>
      <c r="P6" s="9">
        <v>2188</v>
      </c>
      <c r="Q6" s="9">
        <v>2226</v>
      </c>
      <c r="R6" s="9">
        <v>27</v>
      </c>
      <c r="S6" s="9">
        <v>2253</v>
      </c>
      <c r="T6" s="9">
        <v>755</v>
      </c>
      <c r="U6" s="9">
        <v>0</v>
      </c>
      <c r="V6" s="9">
        <v>1</v>
      </c>
      <c r="W6" s="9">
        <v>1</v>
      </c>
      <c r="X6" s="9">
        <v>3009</v>
      </c>
      <c r="Y6" s="9">
        <v>-821</v>
      </c>
      <c r="Z6" s="10">
        <v>-1.2839560233332812</v>
      </c>
      <c r="AA6" s="9">
        <v>-401</v>
      </c>
      <c r="AB6" s="10">
        <v>-0.62712102966704719</v>
      </c>
      <c r="AC6" s="9">
        <v>-420</v>
      </c>
      <c r="AD6" s="10">
        <v>-0.65683499366623399</v>
      </c>
    </row>
    <row r="7" spans="1:30" s="11" customFormat="1" ht="13.5" customHeight="1" x14ac:dyDescent="0.15">
      <c r="A7" s="46" t="s">
        <v>23</v>
      </c>
      <c r="B7" s="47"/>
      <c r="C7" s="32">
        <v>82598</v>
      </c>
      <c r="D7" s="16">
        <v>39062</v>
      </c>
      <c r="E7" s="16">
        <v>43536</v>
      </c>
      <c r="F7" s="22">
        <v>39659</v>
      </c>
      <c r="G7" s="66">
        <v>81337</v>
      </c>
      <c r="I7" s="9">
        <v>2147</v>
      </c>
      <c r="J7" s="9">
        <v>67</v>
      </c>
      <c r="K7" s="9">
        <v>2214</v>
      </c>
      <c r="L7" s="9">
        <v>461</v>
      </c>
      <c r="M7" s="9">
        <v>2</v>
      </c>
      <c r="N7" s="9">
        <v>11</v>
      </c>
      <c r="O7" s="9">
        <v>13</v>
      </c>
      <c r="P7" s="9">
        <v>2688</v>
      </c>
      <c r="Q7" s="9">
        <v>2322</v>
      </c>
      <c r="R7" s="9">
        <v>28</v>
      </c>
      <c r="S7" s="9">
        <v>2350</v>
      </c>
      <c r="T7" s="9">
        <v>921</v>
      </c>
      <c r="U7" s="9">
        <v>0</v>
      </c>
      <c r="V7" s="9">
        <v>3</v>
      </c>
      <c r="W7" s="9">
        <v>3</v>
      </c>
      <c r="X7" s="9">
        <v>3274</v>
      </c>
      <c r="Y7" s="9">
        <v>-586</v>
      </c>
      <c r="Z7" s="10">
        <v>-0.68916852875455725</v>
      </c>
      <c r="AA7" s="9">
        <v>-460</v>
      </c>
      <c r="AB7" s="10">
        <v>-0.54098553451722931</v>
      </c>
      <c r="AC7" s="9">
        <v>-126</v>
      </c>
      <c r="AD7" s="10">
        <v>-0.148182994237328</v>
      </c>
    </row>
    <row r="8" spans="1:30" s="11" customFormat="1" ht="13.5" customHeight="1" x14ac:dyDescent="0.15">
      <c r="A8" s="46" t="s">
        <v>24</v>
      </c>
      <c r="B8" s="47"/>
      <c r="C8" s="32">
        <v>60686</v>
      </c>
      <c r="D8" s="16">
        <v>29700</v>
      </c>
      <c r="E8" s="16">
        <v>30986</v>
      </c>
      <c r="F8" s="22">
        <v>29401</v>
      </c>
      <c r="G8" s="66">
        <v>59496</v>
      </c>
      <c r="I8" s="9">
        <v>2358</v>
      </c>
      <c r="J8" s="9">
        <v>54</v>
      </c>
      <c r="K8" s="9">
        <v>2412</v>
      </c>
      <c r="L8" s="9">
        <v>445</v>
      </c>
      <c r="M8" s="9">
        <v>5</v>
      </c>
      <c r="N8" s="9">
        <v>59</v>
      </c>
      <c r="O8" s="9">
        <v>64</v>
      </c>
      <c r="P8" s="9">
        <v>2921</v>
      </c>
      <c r="Q8" s="9">
        <v>2990</v>
      </c>
      <c r="R8" s="9">
        <v>27</v>
      </c>
      <c r="S8" s="9">
        <v>3017</v>
      </c>
      <c r="T8" s="9">
        <v>691</v>
      </c>
      <c r="U8" s="9">
        <v>0</v>
      </c>
      <c r="V8" s="9">
        <v>5</v>
      </c>
      <c r="W8" s="9">
        <v>5</v>
      </c>
      <c r="X8" s="9">
        <v>3713</v>
      </c>
      <c r="Y8" s="9">
        <v>-792</v>
      </c>
      <c r="Z8" s="10">
        <v>-1.2384869192637882</v>
      </c>
      <c r="AA8" s="9">
        <v>-246</v>
      </c>
      <c r="AB8" s="10">
        <v>-0.38468154310466157</v>
      </c>
      <c r="AC8" s="9">
        <v>-546</v>
      </c>
      <c r="AD8" s="10">
        <v>-0.85380537615912677</v>
      </c>
    </row>
    <row r="9" spans="1:30" s="11" customFormat="1" ht="13.5" customHeight="1" x14ac:dyDescent="0.15">
      <c r="A9" s="46" t="s">
        <v>25</v>
      </c>
      <c r="B9" s="47"/>
      <c r="C9" s="32">
        <v>118556</v>
      </c>
      <c r="D9" s="16">
        <v>56240</v>
      </c>
      <c r="E9" s="16">
        <v>62316</v>
      </c>
      <c r="F9" s="22">
        <v>56085</v>
      </c>
      <c r="G9" s="66">
        <v>116921</v>
      </c>
      <c r="I9" s="9">
        <v>3800</v>
      </c>
      <c r="J9" s="9">
        <v>112</v>
      </c>
      <c r="K9" s="9">
        <v>3912</v>
      </c>
      <c r="L9" s="9">
        <v>820</v>
      </c>
      <c r="M9" s="9">
        <v>11</v>
      </c>
      <c r="N9" s="9">
        <v>25</v>
      </c>
      <c r="O9" s="9">
        <v>36</v>
      </c>
      <c r="P9" s="9">
        <v>4768</v>
      </c>
      <c r="Q9" s="9">
        <v>3866</v>
      </c>
      <c r="R9" s="9">
        <v>43</v>
      </c>
      <c r="S9" s="9">
        <v>3909</v>
      </c>
      <c r="T9" s="9">
        <v>1124</v>
      </c>
      <c r="U9" s="9">
        <v>0</v>
      </c>
      <c r="V9" s="9">
        <v>15</v>
      </c>
      <c r="W9" s="9">
        <v>15</v>
      </c>
      <c r="X9" s="9">
        <v>5048</v>
      </c>
      <c r="Y9" s="9">
        <v>-280</v>
      </c>
      <c r="Z9" s="10">
        <v>-0.23219364950368607</v>
      </c>
      <c r="AA9" s="9">
        <v>-304</v>
      </c>
      <c r="AB9" s="10">
        <v>-0.25209596231828774</v>
      </c>
      <c r="AC9" s="9">
        <v>24</v>
      </c>
      <c r="AD9" s="10">
        <v>1.9902312814601662E-2</v>
      </c>
    </row>
    <row r="10" spans="1:30" s="11" customFormat="1" ht="13.5" customHeight="1" x14ac:dyDescent="0.15">
      <c r="A10" s="46" t="s">
        <v>26</v>
      </c>
      <c r="B10" s="47"/>
      <c r="C10" s="32">
        <v>54272</v>
      </c>
      <c r="D10" s="16">
        <v>25648</v>
      </c>
      <c r="E10" s="16">
        <v>28624</v>
      </c>
      <c r="F10" s="22">
        <v>25645</v>
      </c>
      <c r="G10" s="66">
        <v>53408</v>
      </c>
      <c r="I10" s="9">
        <v>1444</v>
      </c>
      <c r="J10" s="9">
        <v>32</v>
      </c>
      <c r="K10" s="9">
        <v>1476</v>
      </c>
      <c r="L10" s="9">
        <v>324</v>
      </c>
      <c r="M10" s="9">
        <v>2</v>
      </c>
      <c r="N10" s="9">
        <v>8</v>
      </c>
      <c r="O10" s="9">
        <v>10</v>
      </c>
      <c r="P10" s="9">
        <v>1810</v>
      </c>
      <c r="Q10" s="9">
        <v>1587</v>
      </c>
      <c r="R10" s="9">
        <v>17</v>
      </c>
      <c r="S10" s="9">
        <v>1604</v>
      </c>
      <c r="T10" s="9">
        <v>631</v>
      </c>
      <c r="U10" s="9">
        <v>0</v>
      </c>
      <c r="V10" s="9">
        <v>1</v>
      </c>
      <c r="W10" s="9">
        <v>1</v>
      </c>
      <c r="X10" s="9">
        <v>2236</v>
      </c>
      <c r="Y10" s="9">
        <v>-426</v>
      </c>
      <c r="Z10" s="10">
        <v>-0.75999500472766846</v>
      </c>
      <c r="AA10" s="9">
        <v>-307</v>
      </c>
      <c r="AB10" s="10">
        <v>-0.54769593063707556</v>
      </c>
      <c r="AC10" s="9">
        <v>-119</v>
      </c>
      <c r="AD10" s="10">
        <v>-0.21229907409059282</v>
      </c>
    </row>
    <row r="11" spans="1:30" s="11" customFormat="1" ht="13.5" customHeight="1" x14ac:dyDescent="0.15">
      <c r="A11" s="46" t="s">
        <v>27</v>
      </c>
      <c r="B11" s="47"/>
      <c r="C11" s="32">
        <v>26900</v>
      </c>
      <c r="D11" s="16">
        <v>12879</v>
      </c>
      <c r="E11" s="16">
        <v>14021</v>
      </c>
      <c r="F11" s="22">
        <v>13316</v>
      </c>
      <c r="G11" s="66">
        <v>26326</v>
      </c>
      <c r="I11" s="9">
        <v>418</v>
      </c>
      <c r="J11" s="9">
        <v>21</v>
      </c>
      <c r="K11" s="9">
        <v>439</v>
      </c>
      <c r="L11" s="9">
        <v>86</v>
      </c>
      <c r="M11" s="9">
        <v>3</v>
      </c>
      <c r="N11" s="9">
        <v>16</v>
      </c>
      <c r="O11" s="9">
        <v>19</v>
      </c>
      <c r="P11" s="9">
        <v>544</v>
      </c>
      <c r="Q11" s="9">
        <v>821</v>
      </c>
      <c r="R11" s="9">
        <v>18</v>
      </c>
      <c r="S11" s="9">
        <v>839</v>
      </c>
      <c r="T11" s="9">
        <v>443</v>
      </c>
      <c r="U11" s="9">
        <v>1</v>
      </c>
      <c r="V11" s="9">
        <v>2</v>
      </c>
      <c r="W11" s="9">
        <v>3</v>
      </c>
      <c r="X11" s="9">
        <v>1285</v>
      </c>
      <c r="Y11" s="9">
        <v>-741</v>
      </c>
      <c r="Z11" s="10">
        <v>-2.4937739785959483</v>
      </c>
      <c r="AA11" s="9">
        <v>-357</v>
      </c>
      <c r="AB11" s="10">
        <v>-1.2014538601332705</v>
      </c>
      <c r="AC11" s="9">
        <v>-384</v>
      </c>
      <c r="AD11" s="10">
        <v>-1.2923201184626774</v>
      </c>
    </row>
    <row r="12" spans="1:30" s="11" customFormat="1" ht="13.5" customHeight="1" x14ac:dyDescent="0.15">
      <c r="A12" s="46" t="s">
        <v>28</v>
      </c>
      <c r="B12" s="47"/>
      <c r="C12" s="32">
        <v>23144</v>
      </c>
      <c r="D12" s="16">
        <v>10861</v>
      </c>
      <c r="E12" s="16">
        <v>12283</v>
      </c>
      <c r="F12" s="22">
        <v>11959</v>
      </c>
      <c r="G12" s="66">
        <v>22623</v>
      </c>
      <c r="I12" s="9">
        <v>604</v>
      </c>
      <c r="J12" s="9">
        <v>20</v>
      </c>
      <c r="K12" s="9">
        <v>624</v>
      </c>
      <c r="L12" s="9">
        <v>95</v>
      </c>
      <c r="M12" s="9">
        <v>0</v>
      </c>
      <c r="N12" s="9">
        <v>11</v>
      </c>
      <c r="O12" s="9">
        <v>11</v>
      </c>
      <c r="P12" s="9">
        <v>730</v>
      </c>
      <c r="Q12" s="9">
        <v>730</v>
      </c>
      <c r="R12" s="9">
        <v>15</v>
      </c>
      <c r="S12" s="9">
        <v>745</v>
      </c>
      <c r="T12" s="9">
        <v>446</v>
      </c>
      <c r="U12" s="9">
        <v>0</v>
      </c>
      <c r="V12" s="9">
        <v>5</v>
      </c>
      <c r="W12" s="9">
        <v>5</v>
      </c>
      <c r="X12" s="9">
        <v>1196</v>
      </c>
      <c r="Y12" s="9">
        <v>-466</v>
      </c>
      <c r="Z12" s="10">
        <v>-1.8509691769939625</v>
      </c>
      <c r="AA12" s="9">
        <v>-351</v>
      </c>
      <c r="AB12" s="10">
        <v>-1.394184938036225</v>
      </c>
      <c r="AC12" s="9">
        <v>-115</v>
      </c>
      <c r="AD12" s="10">
        <v>-0.45678423895773757</v>
      </c>
    </row>
    <row r="13" spans="1:30" s="11" customFormat="1" ht="13.5" customHeight="1" x14ac:dyDescent="0.15">
      <c r="A13" s="46" t="s">
        <v>29</v>
      </c>
      <c r="B13" s="47"/>
      <c r="C13" s="32">
        <v>116553</v>
      </c>
      <c r="D13" s="16">
        <v>55318</v>
      </c>
      <c r="E13" s="16">
        <v>61235</v>
      </c>
      <c r="F13" s="22">
        <v>51898</v>
      </c>
      <c r="G13" s="66">
        <v>115057</v>
      </c>
      <c r="I13" s="9">
        <v>3338</v>
      </c>
      <c r="J13" s="9">
        <v>221</v>
      </c>
      <c r="K13" s="9">
        <v>3559</v>
      </c>
      <c r="L13" s="9">
        <v>681</v>
      </c>
      <c r="M13" s="9">
        <v>1</v>
      </c>
      <c r="N13" s="9">
        <v>44</v>
      </c>
      <c r="O13" s="9">
        <v>45</v>
      </c>
      <c r="P13" s="9">
        <v>4285</v>
      </c>
      <c r="Q13" s="9">
        <v>3656</v>
      </c>
      <c r="R13" s="9">
        <v>131</v>
      </c>
      <c r="S13" s="9">
        <v>3787</v>
      </c>
      <c r="T13" s="9">
        <v>1076</v>
      </c>
      <c r="U13" s="9">
        <v>0</v>
      </c>
      <c r="V13" s="9">
        <v>5</v>
      </c>
      <c r="W13" s="9">
        <v>5</v>
      </c>
      <c r="X13" s="9">
        <v>4868</v>
      </c>
      <c r="Y13" s="9">
        <v>-583</v>
      </c>
      <c r="Z13" s="10">
        <v>-0.49329023742236811</v>
      </c>
      <c r="AA13" s="9">
        <v>-395</v>
      </c>
      <c r="AB13" s="10">
        <v>-0.33421894302201616</v>
      </c>
      <c r="AC13" s="9">
        <v>-188</v>
      </c>
      <c r="AD13" s="10">
        <v>-0.15907129440035198</v>
      </c>
    </row>
    <row r="14" spans="1:30" s="11" customFormat="1" ht="13.5" customHeight="1" x14ac:dyDescent="0.15">
      <c r="A14" s="46" t="s">
        <v>30</v>
      </c>
      <c r="B14" s="47"/>
      <c r="C14" s="32">
        <v>78324</v>
      </c>
      <c r="D14" s="16">
        <v>37361</v>
      </c>
      <c r="E14" s="16">
        <v>40963</v>
      </c>
      <c r="F14" s="22">
        <v>33208</v>
      </c>
      <c r="G14" s="66">
        <v>77591</v>
      </c>
      <c r="I14" s="9">
        <v>2343</v>
      </c>
      <c r="J14" s="9">
        <v>99</v>
      </c>
      <c r="K14" s="9">
        <v>2442</v>
      </c>
      <c r="L14" s="9">
        <v>665</v>
      </c>
      <c r="M14" s="9">
        <v>1</v>
      </c>
      <c r="N14" s="9">
        <v>40</v>
      </c>
      <c r="O14" s="9">
        <v>41</v>
      </c>
      <c r="P14" s="9">
        <v>3148</v>
      </c>
      <c r="Q14" s="9">
        <v>2602</v>
      </c>
      <c r="R14" s="9">
        <v>31</v>
      </c>
      <c r="S14" s="9">
        <v>2633</v>
      </c>
      <c r="T14" s="9">
        <v>585</v>
      </c>
      <c r="U14" s="9">
        <v>0</v>
      </c>
      <c r="V14" s="9">
        <v>6</v>
      </c>
      <c r="W14" s="9">
        <v>6</v>
      </c>
      <c r="X14" s="9">
        <v>3224</v>
      </c>
      <c r="Y14" s="9">
        <v>-76</v>
      </c>
      <c r="Z14" s="10">
        <v>-9.6603620093552986E-2</v>
      </c>
      <c r="AA14" s="9">
        <v>80</v>
      </c>
      <c r="AB14" s="10">
        <v>0.10168802115110839</v>
      </c>
      <c r="AC14" s="9">
        <v>-156</v>
      </c>
      <c r="AD14" s="10">
        <v>-0.19829164124466137</v>
      </c>
    </row>
    <row r="15" spans="1:30" s="11" customFormat="1" ht="13.5" customHeight="1" x14ac:dyDescent="0.15">
      <c r="A15" s="46" t="s">
        <v>31</v>
      </c>
      <c r="B15" s="47"/>
      <c r="C15" s="32">
        <v>37794</v>
      </c>
      <c r="D15" s="16">
        <v>18177</v>
      </c>
      <c r="E15" s="16">
        <v>19617</v>
      </c>
      <c r="F15" s="22">
        <v>15840</v>
      </c>
      <c r="G15" s="66">
        <v>37270</v>
      </c>
      <c r="I15" s="9">
        <v>1159</v>
      </c>
      <c r="J15" s="9">
        <v>39</v>
      </c>
      <c r="K15" s="9">
        <v>1198</v>
      </c>
      <c r="L15" s="9">
        <v>266</v>
      </c>
      <c r="M15" s="9">
        <v>2</v>
      </c>
      <c r="N15" s="9">
        <v>27</v>
      </c>
      <c r="O15" s="9">
        <v>29</v>
      </c>
      <c r="P15" s="9">
        <v>1493</v>
      </c>
      <c r="Q15" s="9">
        <v>949</v>
      </c>
      <c r="R15" s="9">
        <v>6</v>
      </c>
      <c r="S15" s="9">
        <v>955</v>
      </c>
      <c r="T15" s="9">
        <v>383</v>
      </c>
      <c r="U15" s="9">
        <v>0</v>
      </c>
      <c r="V15" s="9">
        <v>10</v>
      </c>
      <c r="W15" s="9">
        <v>10</v>
      </c>
      <c r="X15" s="9">
        <v>1348</v>
      </c>
      <c r="Y15" s="9">
        <v>145</v>
      </c>
      <c r="Z15" s="10">
        <v>0.39190248385091486</v>
      </c>
      <c r="AA15" s="9">
        <v>-117</v>
      </c>
      <c r="AB15" s="10">
        <v>-0.31622476283142786</v>
      </c>
      <c r="AC15" s="9">
        <v>262</v>
      </c>
      <c r="AD15" s="10">
        <v>0.70812724668234273</v>
      </c>
    </row>
    <row r="16" spans="1:30" s="11" customFormat="1" ht="13.5" customHeight="1" thickBot="1" x14ac:dyDescent="0.2">
      <c r="A16" s="61" t="s">
        <v>32</v>
      </c>
      <c r="B16" s="62"/>
      <c r="C16" s="33">
        <v>26694</v>
      </c>
      <c r="D16" s="19">
        <v>12807</v>
      </c>
      <c r="E16" s="19">
        <v>13887</v>
      </c>
      <c r="F16" s="23">
        <v>12654</v>
      </c>
      <c r="G16" s="67">
        <v>26302</v>
      </c>
      <c r="I16" s="9">
        <v>481</v>
      </c>
      <c r="J16" s="9">
        <v>27</v>
      </c>
      <c r="K16" s="9">
        <v>508</v>
      </c>
      <c r="L16" s="9">
        <v>96</v>
      </c>
      <c r="M16" s="9">
        <v>0</v>
      </c>
      <c r="N16" s="9">
        <v>14</v>
      </c>
      <c r="O16" s="9">
        <v>14</v>
      </c>
      <c r="P16" s="9">
        <v>618</v>
      </c>
      <c r="Q16" s="9">
        <v>763</v>
      </c>
      <c r="R16" s="9">
        <v>11</v>
      </c>
      <c r="S16" s="9">
        <v>774</v>
      </c>
      <c r="T16" s="9">
        <v>457</v>
      </c>
      <c r="U16" s="9">
        <v>0</v>
      </c>
      <c r="V16" s="9">
        <v>0</v>
      </c>
      <c r="W16" s="9">
        <v>0</v>
      </c>
      <c r="X16" s="9">
        <v>1231</v>
      </c>
      <c r="Y16" s="9">
        <v>-613</v>
      </c>
      <c r="Z16" s="10">
        <v>-2.0756441946297364</v>
      </c>
      <c r="AA16" s="9">
        <v>-361</v>
      </c>
      <c r="AB16" s="10">
        <v>-1.2223614262011986</v>
      </c>
      <c r="AC16" s="9">
        <v>-252</v>
      </c>
      <c r="AD16" s="10">
        <v>-0.85328276842853767</v>
      </c>
    </row>
    <row r="17" spans="1:30" s="11" customFormat="1" ht="14.25" thickBot="1" x14ac:dyDescent="0.2">
      <c r="A17" s="15" t="s">
        <v>44</v>
      </c>
      <c r="B17" s="40" t="s">
        <v>45</v>
      </c>
      <c r="C17" s="34">
        <v>3055</v>
      </c>
      <c r="D17" s="20">
        <v>1470</v>
      </c>
      <c r="E17" s="20">
        <v>1585</v>
      </c>
      <c r="F17" s="24">
        <v>1305</v>
      </c>
      <c r="G17" s="68">
        <v>3016</v>
      </c>
      <c r="I17" s="9">
        <v>39</v>
      </c>
      <c r="J17" s="9">
        <v>0</v>
      </c>
      <c r="K17" s="9">
        <v>39</v>
      </c>
      <c r="L17" s="9">
        <v>10</v>
      </c>
      <c r="M17" s="9">
        <v>0</v>
      </c>
      <c r="N17" s="9">
        <v>0</v>
      </c>
      <c r="O17" s="9">
        <v>0</v>
      </c>
      <c r="P17" s="9">
        <v>49</v>
      </c>
      <c r="Q17" s="9">
        <v>77</v>
      </c>
      <c r="R17" s="9">
        <v>1</v>
      </c>
      <c r="S17" s="9">
        <v>78</v>
      </c>
      <c r="T17" s="9">
        <v>67</v>
      </c>
      <c r="U17" s="9">
        <v>0</v>
      </c>
      <c r="V17" s="9">
        <v>0</v>
      </c>
      <c r="W17" s="9">
        <v>0</v>
      </c>
      <c r="X17" s="9">
        <v>145</v>
      </c>
      <c r="Y17" s="9">
        <v>-96</v>
      </c>
      <c r="Z17" s="10">
        <v>-2.7898866608544028</v>
      </c>
      <c r="AA17" s="9">
        <v>-57</v>
      </c>
      <c r="AB17" s="10">
        <v>-1.6564952048823016</v>
      </c>
      <c r="AC17" s="9">
        <v>-39</v>
      </c>
      <c r="AD17" s="10">
        <v>-1.1333914559721012</v>
      </c>
    </row>
    <row r="18" spans="1:30" s="11" customFormat="1" x14ac:dyDescent="0.15">
      <c r="A18" s="48" t="s">
        <v>38</v>
      </c>
      <c r="B18" s="41" t="s">
        <v>39</v>
      </c>
      <c r="C18" s="35">
        <v>18142</v>
      </c>
      <c r="D18" s="26">
        <v>8538</v>
      </c>
      <c r="E18" s="26">
        <v>9604</v>
      </c>
      <c r="F18" s="27">
        <v>8231</v>
      </c>
      <c r="G18" s="69">
        <v>17929</v>
      </c>
      <c r="I18" s="9">
        <v>464</v>
      </c>
      <c r="J18" s="9">
        <v>22</v>
      </c>
      <c r="K18" s="9">
        <v>486</v>
      </c>
      <c r="L18" s="9">
        <v>72</v>
      </c>
      <c r="M18" s="9">
        <v>0</v>
      </c>
      <c r="N18" s="9">
        <v>10</v>
      </c>
      <c r="O18" s="9">
        <v>10</v>
      </c>
      <c r="P18" s="9">
        <v>568</v>
      </c>
      <c r="Q18" s="9">
        <v>453</v>
      </c>
      <c r="R18" s="9">
        <v>5</v>
      </c>
      <c r="S18" s="9">
        <v>458</v>
      </c>
      <c r="T18" s="9">
        <v>233</v>
      </c>
      <c r="U18" s="9">
        <v>0</v>
      </c>
      <c r="V18" s="9">
        <v>3</v>
      </c>
      <c r="W18" s="9">
        <v>3</v>
      </c>
      <c r="X18" s="9">
        <v>694</v>
      </c>
      <c r="Y18" s="9">
        <v>-126</v>
      </c>
      <c r="Z18" s="10">
        <v>-0.67509644234890698</v>
      </c>
      <c r="AA18" s="9">
        <v>-161</v>
      </c>
      <c r="AB18" s="10">
        <v>-0.86262323189027001</v>
      </c>
      <c r="AC18" s="9">
        <v>35</v>
      </c>
      <c r="AD18" s="10">
        <v>0.18752678954136306</v>
      </c>
    </row>
    <row r="19" spans="1:30" s="11" customFormat="1" x14ac:dyDescent="0.15">
      <c r="A19" s="49"/>
      <c r="B19" s="42" t="s">
        <v>40</v>
      </c>
      <c r="C19" s="32">
        <v>22349</v>
      </c>
      <c r="D19" s="16">
        <v>10678</v>
      </c>
      <c r="E19" s="16">
        <v>11671</v>
      </c>
      <c r="F19" s="22">
        <v>10802</v>
      </c>
      <c r="G19" s="66">
        <v>22056</v>
      </c>
      <c r="I19" s="9">
        <v>834</v>
      </c>
      <c r="J19" s="9">
        <v>39</v>
      </c>
      <c r="K19" s="9">
        <v>873</v>
      </c>
      <c r="L19" s="9">
        <v>162</v>
      </c>
      <c r="M19" s="9">
        <v>5</v>
      </c>
      <c r="N19" s="9">
        <v>14</v>
      </c>
      <c r="O19" s="9">
        <v>19</v>
      </c>
      <c r="P19" s="9">
        <v>1054</v>
      </c>
      <c r="Q19" s="9">
        <v>822</v>
      </c>
      <c r="R19" s="9">
        <v>19</v>
      </c>
      <c r="S19" s="9">
        <v>841</v>
      </c>
      <c r="T19" s="9">
        <v>244</v>
      </c>
      <c r="U19" s="9">
        <v>0</v>
      </c>
      <c r="V19" s="9">
        <v>9</v>
      </c>
      <c r="W19" s="9">
        <v>9</v>
      </c>
      <c r="X19" s="9">
        <v>1094</v>
      </c>
      <c r="Y19" s="9">
        <v>-40</v>
      </c>
      <c r="Z19" s="10">
        <v>-0.17561575273302016</v>
      </c>
      <c r="AA19" s="9">
        <v>-82</v>
      </c>
      <c r="AB19" s="10">
        <v>-0.36001229310269128</v>
      </c>
      <c r="AC19" s="9">
        <v>42</v>
      </c>
      <c r="AD19" s="10">
        <v>0.18439654036967115</v>
      </c>
    </row>
    <row r="20" spans="1:30" s="11" customFormat="1" x14ac:dyDescent="0.15">
      <c r="A20" s="49"/>
      <c r="B20" s="42" t="s">
        <v>41</v>
      </c>
      <c r="C20" s="32">
        <v>28036</v>
      </c>
      <c r="D20" s="16">
        <v>13286</v>
      </c>
      <c r="E20" s="16">
        <v>14750</v>
      </c>
      <c r="F20" s="22">
        <v>12292</v>
      </c>
      <c r="G20" s="66">
        <v>27783</v>
      </c>
      <c r="I20" s="9">
        <v>759</v>
      </c>
      <c r="J20" s="9">
        <v>35</v>
      </c>
      <c r="K20" s="9">
        <v>794</v>
      </c>
      <c r="L20" s="9">
        <v>210</v>
      </c>
      <c r="M20" s="9">
        <v>0</v>
      </c>
      <c r="N20" s="9">
        <v>4</v>
      </c>
      <c r="O20" s="9">
        <v>4</v>
      </c>
      <c r="P20" s="9">
        <v>1008</v>
      </c>
      <c r="Q20" s="9">
        <v>780</v>
      </c>
      <c r="R20" s="9">
        <v>16</v>
      </c>
      <c r="S20" s="9">
        <v>796</v>
      </c>
      <c r="T20" s="9">
        <v>291</v>
      </c>
      <c r="U20" s="9">
        <v>0</v>
      </c>
      <c r="V20" s="9">
        <v>7</v>
      </c>
      <c r="W20" s="9">
        <v>7</v>
      </c>
      <c r="X20" s="9">
        <v>1094</v>
      </c>
      <c r="Y20" s="9">
        <v>-86</v>
      </c>
      <c r="Z20" s="10">
        <v>-0.30548451264563797</v>
      </c>
      <c r="AA20" s="9">
        <v>-81</v>
      </c>
      <c r="AB20" s="10">
        <v>-0.28772378516624042</v>
      </c>
      <c r="AC20" s="9">
        <v>-5</v>
      </c>
      <c r="AD20" s="10">
        <v>-1.7760727479397557E-2</v>
      </c>
    </row>
    <row r="21" spans="1:30" s="11" customFormat="1" ht="14.25" thickBot="1" x14ac:dyDescent="0.2">
      <c r="A21" s="50"/>
      <c r="B21" s="43" t="s">
        <v>42</v>
      </c>
      <c r="C21" s="36">
        <v>6975</v>
      </c>
      <c r="D21" s="29">
        <v>3304</v>
      </c>
      <c r="E21" s="29">
        <v>3671</v>
      </c>
      <c r="F21" s="30">
        <v>3604</v>
      </c>
      <c r="G21" s="70">
        <v>6618</v>
      </c>
      <c r="I21" s="9">
        <v>172</v>
      </c>
      <c r="J21" s="9">
        <v>14</v>
      </c>
      <c r="K21" s="9">
        <v>186</v>
      </c>
      <c r="L21" s="9">
        <v>35</v>
      </c>
      <c r="M21" s="9">
        <v>0</v>
      </c>
      <c r="N21" s="9">
        <v>7</v>
      </c>
      <c r="O21" s="9">
        <v>7</v>
      </c>
      <c r="P21" s="9">
        <v>228</v>
      </c>
      <c r="Q21" s="9">
        <v>257</v>
      </c>
      <c r="R21" s="9">
        <v>5</v>
      </c>
      <c r="S21" s="9">
        <v>262</v>
      </c>
      <c r="T21" s="9">
        <v>100</v>
      </c>
      <c r="U21" s="9">
        <v>0</v>
      </c>
      <c r="V21" s="9">
        <v>0</v>
      </c>
      <c r="W21" s="9">
        <v>0</v>
      </c>
      <c r="X21" s="9">
        <v>362</v>
      </c>
      <c r="Y21" s="9">
        <v>-134</v>
      </c>
      <c r="Z21" s="10">
        <v>-1.8639588259841424</v>
      </c>
      <c r="AA21" s="9">
        <v>-65</v>
      </c>
      <c r="AB21" s="10">
        <v>-0.9041591320072333</v>
      </c>
      <c r="AC21" s="9">
        <v>-69</v>
      </c>
      <c r="AD21" s="10">
        <v>-0.95979969397690912</v>
      </c>
    </row>
    <row r="22" spans="1:30" s="11" customFormat="1" x14ac:dyDescent="0.15">
      <c r="A22" s="48" t="s">
        <v>47</v>
      </c>
      <c r="B22" s="41" t="s">
        <v>48</v>
      </c>
      <c r="C22" s="35">
        <v>7986</v>
      </c>
      <c r="D22" s="26">
        <v>3876</v>
      </c>
      <c r="E22" s="26">
        <v>4110</v>
      </c>
      <c r="F22" s="27">
        <v>3595</v>
      </c>
      <c r="G22" s="69">
        <v>7809</v>
      </c>
      <c r="I22" s="9">
        <v>153</v>
      </c>
      <c r="J22" s="9">
        <v>8</v>
      </c>
      <c r="K22" s="9">
        <v>161</v>
      </c>
      <c r="L22" s="9">
        <v>39</v>
      </c>
      <c r="M22" s="9">
        <v>0</v>
      </c>
      <c r="N22" s="9">
        <v>1</v>
      </c>
      <c r="O22" s="9">
        <v>1</v>
      </c>
      <c r="P22" s="9">
        <v>201</v>
      </c>
      <c r="Q22" s="9">
        <v>202</v>
      </c>
      <c r="R22" s="9">
        <v>3</v>
      </c>
      <c r="S22" s="9">
        <v>205</v>
      </c>
      <c r="T22" s="9">
        <v>94</v>
      </c>
      <c r="U22" s="9">
        <v>0</v>
      </c>
      <c r="V22" s="9">
        <v>0</v>
      </c>
      <c r="W22" s="9">
        <v>0</v>
      </c>
      <c r="X22" s="9">
        <v>299</v>
      </c>
      <c r="Y22" s="9">
        <v>-98</v>
      </c>
      <c r="Z22" s="10">
        <v>-1.1691720353137676</v>
      </c>
      <c r="AA22" s="9">
        <v>-55</v>
      </c>
      <c r="AB22" s="10">
        <v>-0.65616797900262469</v>
      </c>
      <c r="AC22" s="9">
        <v>-43</v>
      </c>
      <c r="AD22" s="10">
        <v>-0.51300405631114299</v>
      </c>
    </row>
    <row r="23" spans="1:30" s="11" customFormat="1" x14ac:dyDescent="0.15">
      <c r="A23" s="49"/>
      <c r="B23" s="42" t="s">
        <v>49</v>
      </c>
      <c r="C23" s="32">
        <v>6422</v>
      </c>
      <c r="D23" s="16">
        <v>3073</v>
      </c>
      <c r="E23" s="16">
        <v>3349</v>
      </c>
      <c r="F23" s="22">
        <v>3060</v>
      </c>
      <c r="G23" s="66">
        <v>6308</v>
      </c>
      <c r="I23" s="9">
        <v>190</v>
      </c>
      <c r="J23" s="9">
        <v>1</v>
      </c>
      <c r="K23" s="9">
        <v>191</v>
      </c>
      <c r="L23" s="9">
        <v>37</v>
      </c>
      <c r="M23" s="9">
        <v>0</v>
      </c>
      <c r="N23" s="9">
        <v>18</v>
      </c>
      <c r="O23" s="9">
        <v>18</v>
      </c>
      <c r="P23" s="9">
        <v>246</v>
      </c>
      <c r="Q23" s="9">
        <v>223</v>
      </c>
      <c r="R23" s="9">
        <v>2</v>
      </c>
      <c r="S23" s="9">
        <v>225</v>
      </c>
      <c r="T23" s="9">
        <v>91</v>
      </c>
      <c r="U23" s="9">
        <v>0</v>
      </c>
      <c r="V23" s="9">
        <v>1</v>
      </c>
      <c r="W23" s="9">
        <v>1</v>
      </c>
      <c r="X23" s="9">
        <v>317</v>
      </c>
      <c r="Y23" s="9">
        <v>-71</v>
      </c>
      <c r="Z23" s="10">
        <v>-1.0526315789473684</v>
      </c>
      <c r="AA23" s="9">
        <v>-54</v>
      </c>
      <c r="AB23" s="10">
        <v>-0.80059303187546338</v>
      </c>
      <c r="AC23" s="9">
        <v>-17</v>
      </c>
      <c r="AD23" s="10">
        <v>-0.25203854707190509</v>
      </c>
    </row>
    <row r="24" spans="1:30" s="11" customFormat="1" ht="14.25" thickBot="1" x14ac:dyDescent="0.2">
      <c r="A24" s="50"/>
      <c r="B24" s="43" t="s">
        <v>50</v>
      </c>
      <c r="C24" s="36">
        <v>31379</v>
      </c>
      <c r="D24" s="29">
        <v>15040</v>
      </c>
      <c r="E24" s="29">
        <v>16339</v>
      </c>
      <c r="F24" s="30">
        <v>13625</v>
      </c>
      <c r="G24" s="67">
        <v>30989</v>
      </c>
      <c r="I24" s="9">
        <v>980</v>
      </c>
      <c r="J24" s="9">
        <v>15</v>
      </c>
      <c r="K24" s="9">
        <v>995</v>
      </c>
      <c r="L24" s="9">
        <v>209</v>
      </c>
      <c r="M24" s="9">
        <v>0</v>
      </c>
      <c r="N24" s="9">
        <v>14</v>
      </c>
      <c r="O24" s="9">
        <v>14</v>
      </c>
      <c r="P24" s="9">
        <v>1218</v>
      </c>
      <c r="Q24" s="9">
        <v>968</v>
      </c>
      <c r="R24" s="9">
        <v>12</v>
      </c>
      <c r="S24" s="9">
        <v>980</v>
      </c>
      <c r="T24" s="9">
        <v>350</v>
      </c>
      <c r="U24" s="9">
        <v>0</v>
      </c>
      <c r="V24" s="9">
        <v>0</v>
      </c>
      <c r="W24" s="9">
        <v>0</v>
      </c>
      <c r="X24" s="9">
        <v>1330</v>
      </c>
      <c r="Y24" s="9">
        <v>-112</v>
      </c>
      <c r="Z24" s="10">
        <v>-0.3540606328833813</v>
      </c>
      <c r="AA24" s="9">
        <v>-141</v>
      </c>
      <c r="AB24" s="10">
        <v>-0.44573704675497106</v>
      </c>
      <c r="AC24" s="9">
        <v>29</v>
      </c>
      <c r="AD24" s="10">
        <v>9.1676413871589799E-2</v>
      </c>
    </row>
    <row r="25" spans="1:30" s="11" customFormat="1" x14ac:dyDescent="0.15">
      <c r="A25" s="48" t="s">
        <v>51</v>
      </c>
      <c r="B25" s="41" t="s">
        <v>52</v>
      </c>
      <c r="C25" s="35">
        <v>1270</v>
      </c>
      <c r="D25" s="26">
        <v>583</v>
      </c>
      <c r="E25" s="26">
        <v>687</v>
      </c>
      <c r="F25" s="27">
        <v>643</v>
      </c>
      <c r="G25" s="71">
        <v>1253</v>
      </c>
      <c r="I25" s="9">
        <v>28</v>
      </c>
      <c r="J25" s="9">
        <v>0</v>
      </c>
      <c r="K25" s="9">
        <v>28</v>
      </c>
      <c r="L25" s="9">
        <v>3</v>
      </c>
      <c r="M25" s="9">
        <v>0</v>
      </c>
      <c r="N25" s="9">
        <v>1</v>
      </c>
      <c r="O25" s="9">
        <v>1</v>
      </c>
      <c r="P25" s="9">
        <v>32</v>
      </c>
      <c r="Q25" s="9">
        <v>42</v>
      </c>
      <c r="R25" s="9">
        <v>0</v>
      </c>
      <c r="S25" s="9">
        <v>42</v>
      </c>
      <c r="T25" s="9">
        <v>27</v>
      </c>
      <c r="U25" s="9">
        <v>0</v>
      </c>
      <c r="V25" s="9">
        <v>0</v>
      </c>
      <c r="W25" s="9">
        <v>0</v>
      </c>
      <c r="X25" s="9">
        <v>69</v>
      </c>
      <c r="Y25" s="9">
        <v>-37</v>
      </c>
      <c r="Z25" s="10">
        <v>-2.6222537207654146</v>
      </c>
      <c r="AA25" s="9">
        <v>-24</v>
      </c>
      <c r="AB25" s="10">
        <v>-1.7009213323883769</v>
      </c>
      <c r="AC25" s="9">
        <v>-13</v>
      </c>
      <c r="AD25" s="10">
        <v>-0.92133238837703757</v>
      </c>
    </row>
    <row r="26" spans="1:30" s="11" customFormat="1" ht="14.25" thickBot="1" x14ac:dyDescent="0.2">
      <c r="A26" s="50"/>
      <c r="B26" s="43" t="s">
        <v>53</v>
      </c>
      <c r="C26" s="36">
        <v>1347</v>
      </c>
      <c r="D26" s="29">
        <v>638</v>
      </c>
      <c r="E26" s="29">
        <v>709</v>
      </c>
      <c r="F26" s="30">
        <v>759</v>
      </c>
      <c r="G26" s="67">
        <v>1336</v>
      </c>
      <c r="I26" s="9">
        <v>43</v>
      </c>
      <c r="J26" s="9">
        <v>0</v>
      </c>
      <c r="K26" s="9">
        <v>43</v>
      </c>
      <c r="L26" s="9">
        <v>4</v>
      </c>
      <c r="M26" s="9">
        <v>0</v>
      </c>
      <c r="N26" s="9">
        <v>1</v>
      </c>
      <c r="O26" s="9">
        <v>1</v>
      </c>
      <c r="P26" s="9">
        <v>48</v>
      </c>
      <c r="Q26" s="9">
        <v>36</v>
      </c>
      <c r="R26" s="9">
        <v>4</v>
      </c>
      <c r="S26" s="9">
        <v>40</v>
      </c>
      <c r="T26" s="9">
        <v>42</v>
      </c>
      <c r="U26" s="9">
        <v>0</v>
      </c>
      <c r="V26" s="9">
        <v>2</v>
      </c>
      <c r="W26" s="9">
        <v>2</v>
      </c>
      <c r="X26" s="9">
        <v>84</v>
      </c>
      <c r="Y26" s="9">
        <v>-36</v>
      </c>
      <c r="Z26" s="10">
        <v>-2.279924002533249</v>
      </c>
      <c r="AA26" s="9">
        <v>-38</v>
      </c>
      <c r="AB26" s="10">
        <v>-2.4065864471184293</v>
      </c>
      <c r="AC26" s="9">
        <v>2</v>
      </c>
      <c r="AD26" s="10">
        <v>0.1266624445851805</v>
      </c>
    </row>
    <row r="27" spans="1:30" s="11" customFormat="1" x14ac:dyDescent="0.15">
      <c r="A27" s="48" t="s">
        <v>54</v>
      </c>
      <c r="B27" s="41" t="s">
        <v>55</v>
      </c>
      <c r="C27" s="35">
        <v>6045</v>
      </c>
      <c r="D27" s="26">
        <v>2861</v>
      </c>
      <c r="E27" s="26">
        <v>3184</v>
      </c>
      <c r="F27" s="27">
        <v>2819</v>
      </c>
      <c r="G27" s="71">
        <v>6022</v>
      </c>
      <c r="I27" s="9">
        <v>124</v>
      </c>
      <c r="J27" s="9">
        <v>6</v>
      </c>
      <c r="K27" s="9">
        <v>130</v>
      </c>
      <c r="L27" s="9">
        <v>14</v>
      </c>
      <c r="M27" s="9">
        <v>0</v>
      </c>
      <c r="N27" s="9">
        <v>0</v>
      </c>
      <c r="O27" s="9">
        <v>0</v>
      </c>
      <c r="P27" s="9">
        <v>144</v>
      </c>
      <c r="Q27" s="9">
        <v>173</v>
      </c>
      <c r="R27" s="9">
        <v>6</v>
      </c>
      <c r="S27" s="9">
        <v>179</v>
      </c>
      <c r="T27" s="9">
        <v>102</v>
      </c>
      <c r="U27" s="9">
        <v>0</v>
      </c>
      <c r="V27" s="9">
        <v>1</v>
      </c>
      <c r="W27" s="9">
        <v>1</v>
      </c>
      <c r="X27" s="9">
        <v>282</v>
      </c>
      <c r="Y27" s="9">
        <v>-138</v>
      </c>
      <c r="Z27" s="10">
        <v>-2.0566318926974665</v>
      </c>
      <c r="AA27" s="9">
        <v>-88</v>
      </c>
      <c r="AB27" s="10">
        <v>-1.3114754098360655</v>
      </c>
      <c r="AC27" s="9">
        <v>-50</v>
      </c>
      <c r="AD27" s="10">
        <v>-0.7451564828614009</v>
      </c>
    </row>
    <row r="28" spans="1:30" s="11" customFormat="1" ht="14.25" thickBot="1" x14ac:dyDescent="0.2">
      <c r="A28" s="50"/>
      <c r="B28" s="43" t="s">
        <v>56</v>
      </c>
      <c r="C28" s="36">
        <v>5049</v>
      </c>
      <c r="D28" s="29">
        <v>2425</v>
      </c>
      <c r="E28" s="29">
        <v>2624</v>
      </c>
      <c r="F28" s="30">
        <v>2189</v>
      </c>
      <c r="G28" s="67">
        <v>5020</v>
      </c>
      <c r="I28" s="9">
        <v>136</v>
      </c>
      <c r="J28" s="9">
        <v>7</v>
      </c>
      <c r="K28" s="9">
        <v>143</v>
      </c>
      <c r="L28" s="9">
        <v>18</v>
      </c>
      <c r="M28" s="9">
        <v>0</v>
      </c>
      <c r="N28" s="9">
        <v>1</v>
      </c>
      <c r="O28" s="9">
        <v>1</v>
      </c>
      <c r="P28" s="9">
        <v>162</v>
      </c>
      <c r="Q28" s="9">
        <v>149</v>
      </c>
      <c r="R28" s="9">
        <v>2</v>
      </c>
      <c r="S28" s="9">
        <v>151</v>
      </c>
      <c r="T28" s="9">
        <v>81</v>
      </c>
      <c r="U28" s="9">
        <v>0</v>
      </c>
      <c r="V28" s="9">
        <v>0</v>
      </c>
      <c r="W28" s="9">
        <v>0</v>
      </c>
      <c r="X28" s="9">
        <v>232</v>
      </c>
      <c r="Y28" s="9">
        <v>-70</v>
      </c>
      <c r="Z28" s="10">
        <v>-1.2678862524904908</v>
      </c>
      <c r="AA28" s="9">
        <v>-63</v>
      </c>
      <c r="AB28" s="10">
        <v>-1.1410976272414417</v>
      </c>
      <c r="AC28" s="9">
        <v>-7</v>
      </c>
      <c r="AD28" s="10">
        <v>-0.1267886252490491</v>
      </c>
    </row>
    <row r="29" spans="1:30" s="11" customFormat="1" x14ac:dyDescent="0.15">
      <c r="A29" s="48" t="s">
        <v>57</v>
      </c>
      <c r="B29" s="41" t="s">
        <v>58</v>
      </c>
      <c r="C29" s="35">
        <v>21157</v>
      </c>
      <c r="D29" s="26">
        <v>10044</v>
      </c>
      <c r="E29" s="26">
        <v>11113</v>
      </c>
      <c r="F29" s="27">
        <v>10088</v>
      </c>
      <c r="G29" s="71">
        <v>20862</v>
      </c>
      <c r="I29" s="9">
        <v>746</v>
      </c>
      <c r="J29" s="9">
        <v>25</v>
      </c>
      <c r="K29" s="9">
        <v>771</v>
      </c>
      <c r="L29" s="9">
        <v>79</v>
      </c>
      <c r="M29" s="9">
        <v>0</v>
      </c>
      <c r="N29" s="9">
        <v>3</v>
      </c>
      <c r="O29" s="9">
        <v>3</v>
      </c>
      <c r="P29" s="9">
        <v>853</v>
      </c>
      <c r="Q29" s="9">
        <v>657</v>
      </c>
      <c r="R29" s="9">
        <v>13</v>
      </c>
      <c r="S29" s="9">
        <v>670</v>
      </c>
      <c r="T29" s="9">
        <v>317</v>
      </c>
      <c r="U29" s="9">
        <v>0</v>
      </c>
      <c r="V29" s="9">
        <v>0</v>
      </c>
      <c r="W29" s="9">
        <v>0</v>
      </c>
      <c r="X29" s="9">
        <v>987</v>
      </c>
      <c r="Y29" s="9">
        <v>-134</v>
      </c>
      <c r="Z29" s="10">
        <v>-0.60581400605814006</v>
      </c>
      <c r="AA29" s="9">
        <v>-238</v>
      </c>
      <c r="AB29" s="10">
        <v>-1.07599801075998</v>
      </c>
      <c r="AC29" s="9">
        <v>104</v>
      </c>
      <c r="AD29" s="10">
        <v>0.47018400470184002</v>
      </c>
    </row>
    <row r="30" spans="1:30" s="11" customFormat="1" x14ac:dyDescent="0.15">
      <c r="A30" s="49"/>
      <c r="B30" s="42" t="s">
        <v>59</v>
      </c>
      <c r="C30" s="32">
        <v>23694</v>
      </c>
      <c r="D30" s="16">
        <v>11216</v>
      </c>
      <c r="E30" s="16">
        <v>12478</v>
      </c>
      <c r="F30" s="22">
        <v>10796</v>
      </c>
      <c r="G30" s="66">
        <v>23446</v>
      </c>
      <c r="I30" s="9">
        <v>873</v>
      </c>
      <c r="J30" s="9">
        <v>24</v>
      </c>
      <c r="K30" s="9">
        <v>897</v>
      </c>
      <c r="L30" s="9">
        <v>202</v>
      </c>
      <c r="M30" s="9">
        <v>0</v>
      </c>
      <c r="N30" s="9">
        <v>6</v>
      </c>
      <c r="O30" s="9">
        <v>6</v>
      </c>
      <c r="P30" s="9">
        <v>1105</v>
      </c>
      <c r="Q30" s="9">
        <v>843</v>
      </c>
      <c r="R30" s="9">
        <v>19</v>
      </c>
      <c r="S30" s="9">
        <v>862</v>
      </c>
      <c r="T30" s="9">
        <v>245</v>
      </c>
      <c r="U30" s="9">
        <v>0</v>
      </c>
      <c r="V30" s="9">
        <v>6</v>
      </c>
      <c r="W30" s="9">
        <v>6</v>
      </c>
      <c r="X30" s="9">
        <v>1113</v>
      </c>
      <c r="Y30" s="9">
        <v>-8</v>
      </c>
      <c r="Z30" s="10">
        <v>-3.3356961180836427E-2</v>
      </c>
      <c r="AA30" s="9">
        <v>-43</v>
      </c>
      <c r="AB30" s="10">
        <v>-0.17929366634699578</v>
      </c>
      <c r="AC30" s="9">
        <v>35</v>
      </c>
      <c r="AD30" s="10">
        <v>0.14593670516615936</v>
      </c>
    </row>
    <row r="31" spans="1:30" s="11" customFormat="1" x14ac:dyDescent="0.15">
      <c r="A31" s="49"/>
      <c r="B31" s="42" t="s">
        <v>60</v>
      </c>
      <c r="C31" s="32">
        <v>35020</v>
      </c>
      <c r="D31" s="16">
        <v>16840</v>
      </c>
      <c r="E31" s="16">
        <v>18180</v>
      </c>
      <c r="F31" s="22">
        <v>14117</v>
      </c>
      <c r="G31" s="66">
        <v>34717</v>
      </c>
      <c r="I31" s="9">
        <v>935</v>
      </c>
      <c r="J31" s="9">
        <v>45</v>
      </c>
      <c r="K31" s="9">
        <v>980</v>
      </c>
      <c r="L31" s="9">
        <v>208</v>
      </c>
      <c r="M31" s="9">
        <v>0</v>
      </c>
      <c r="N31" s="9">
        <v>11</v>
      </c>
      <c r="O31" s="9">
        <v>11</v>
      </c>
      <c r="P31" s="9">
        <v>1199</v>
      </c>
      <c r="Q31" s="9">
        <v>908</v>
      </c>
      <c r="R31" s="9">
        <v>24</v>
      </c>
      <c r="S31" s="9">
        <v>932</v>
      </c>
      <c r="T31" s="9">
        <v>304</v>
      </c>
      <c r="U31" s="9">
        <v>0</v>
      </c>
      <c r="V31" s="9">
        <v>0</v>
      </c>
      <c r="W31" s="9">
        <v>0</v>
      </c>
      <c r="X31" s="9">
        <v>1236</v>
      </c>
      <c r="Y31" s="9">
        <v>-37</v>
      </c>
      <c r="Z31" s="10">
        <v>-0.10626076967260195</v>
      </c>
      <c r="AA31" s="9">
        <v>-96</v>
      </c>
      <c r="AB31" s="10">
        <v>-0.27570361860999426</v>
      </c>
      <c r="AC31" s="9">
        <v>59</v>
      </c>
      <c r="AD31" s="10">
        <v>0.16944284893739231</v>
      </c>
    </row>
    <row r="32" spans="1:30" s="11" customFormat="1" ht="14.25" thickBot="1" x14ac:dyDescent="0.2">
      <c r="A32" s="50"/>
      <c r="B32" s="43" t="s">
        <v>61</v>
      </c>
      <c r="C32" s="36">
        <v>16614</v>
      </c>
      <c r="D32" s="29">
        <v>7739</v>
      </c>
      <c r="E32" s="29">
        <v>8875</v>
      </c>
      <c r="F32" s="30">
        <v>7959</v>
      </c>
      <c r="G32" s="67">
        <v>16443</v>
      </c>
      <c r="I32" s="9">
        <v>470</v>
      </c>
      <c r="J32" s="9">
        <v>26</v>
      </c>
      <c r="K32" s="9">
        <v>496</v>
      </c>
      <c r="L32" s="9">
        <v>67</v>
      </c>
      <c r="M32" s="9">
        <v>1</v>
      </c>
      <c r="N32" s="9">
        <v>6</v>
      </c>
      <c r="O32" s="9">
        <v>7</v>
      </c>
      <c r="P32" s="9">
        <v>570</v>
      </c>
      <c r="Q32" s="9">
        <v>576</v>
      </c>
      <c r="R32" s="9">
        <v>12</v>
      </c>
      <c r="S32" s="9">
        <v>588</v>
      </c>
      <c r="T32" s="9">
        <v>193</v>
      </c>
      <c r="U32" s="9">
        <v>0</v>
      </c>
      <c r="V32" s="9">
        <v>2</v>
      </c>
      <c r="W32" s="9">
        <v>2</v>
      </c>
      <c r="X32" s="9">
        <v>783</v>
      </c>
      <c r="Y32" s="9">
        <v>-213</v>
      </c>
      <c r="Z32" s="10">
        <v>-1.2159616372666553</v>
      </c>
      <c r="AA32" s="9">
        <v>-126</v>
      </c>
      <c r="AB32" s="10">
        <v>-0.71930125021407776</v>
      </c>
      <c r="AC32" s="9">
        <v>-87</v>
      </c>
      <c r="AD32" s="10">
        <v>-0.49666038705257748</v>
      </c>
    </row>
    <row r="33" spans="1:40" s="11" customFormat="1" x14ac:dyDescent="0.15">
      <c r="A33" s="48" t="s">
        <v>62</v>
      </c>
      <c r="B33" s="41" t="s">
        <v>63</v>
      </c>
      <c r="C33" s="35">
        <v>5834</v>
      </c>
      <c r="D33" s="26">
        <v>2695</v>
      </c>
      <c r="E33" s="26">
        <v>3139</v>
      </c>
      <c r="F33" s="27">
        <v>2993</v>
      </c>
      <c r="G33" s="71">
        <v>5759</v>
      </c>
      <c r="I33" s="9">
        <v>97</v>
      </c>
      <c r="J33" s="9">
        <v>3</v>
      </c>
      <c r="K33" s="9">
        <v>100</v>
      </c>
      <c r="L33" s="9">
        <v>11</v>
      </c>
      <c r="M33" s="9">
        <v>0</v>
      </c>
      <c r="N33" s="9">
        <v>1</v>
      </c>
      <c r="O33" s="9">
        <v>1</v>
      </c>
      <c r="P33" s="9">
        <v>112</v>
      </c>
      <c r="Q33" s="9">
        <v>193</v>
      </c>
      <c r="R33" s="9">
        <v>0</v>
      </c>
      <c r="S33" s="9">
        <v>193</v>
      </c>
      <c r="T33" s="9">
        <v>143</v>
      </c>
      <c r="U33" s="9">
        <v>0</v>
      </c>
      <c r="V33" s="9">
        <v>0</v>
      </c>
      <c r="W33" s="9">
        <v>0</v>
      </c>
      <c r="X33" s="9">
        <v>336</v>
      </c>
      <c r="Y33" s="9">
        <v>-224</v>
      </c>
      <c r="Z33" s="10">
        <v>-3.2970267883426549</v>
      </c>
      <c r="AA33" s="9">
        <v>-132</v>
      </c>
      <c r="AB33" s="10">
        <v>-1.9428907859876361</v>
      </c>
      <c r="AC33" s="9">
        <v>-92</v>
      </c>
      <c r="AD33" s="10">
        <v>-1.3541360023550193</v>
      </c>
    </row>
    <row r="34" spans="1:40" s="11" customFormat="1" x14ac:dyDescent="0.15">
      <c r="A34" s="49"/>
      <c r="B34" s="42" t="s">
        <v>64</v>
      </c>
      <c r="C34" s="37">
        <v>15797</v>
      </c>
      <c r="D34" s="16">
        <v>7563</v>
      </c>
      <c r="E34" s="16">
        <v>8234</v>
      </c>
      <c r="F34" s="22">
        <v>7360</v>
      </c>
      <c r="G34" s="66">
        <v>15417</v>
      </c>
      <c r="I34" s="9">
        <v>334</v>
      </c>
      <c r="J34" s="9">
        <v>9</v>
      </c>
      <c r="K34" s="9">
        <v>343</v>
      </c>
      <c r="L34" s="9">
        <v>55</v>
      </c>
      <c r="M34" s="9">
        <v>1</v>
      </c>
      <c r="N34" s="9">
        <v>1</v>
      </c>
      <c r="O34" s="9">
        <v>2</v>
      </c>
      <c r="P34" s="9">
        <v>400</v>
      </c>
      <c r="Q34" s="9">
        <v>492</v>
      </c>
      <c r="R34" s="9">
        <v>1</v>
      </c>
      <c r="S34" s="9">
        <v>493</v>
      </c>
      <c r="T34" s="9">
        <v>255</v>
      </c>
      <c r="U34" s="9">
        <v>0</v>
      </c>
      <c r="V34" s="9">
        <v>3</v>
      </c>
      <c r="W34" s="9">
        <v>3</v>
      </c>
      <c r="X34" s="9">
        <v>751</v>
      </c>
      <c r="Y34" s="9">
        <v>-351</v>
      </c>
      <c r="Z34" s="10">
        <v>-2.0385642931815542</v>
      </c>
      <c r="AA34" s="9">
        <v>-200</v>
      </c>
      <c r="AB34" s="10">
        <v>-1.1615750958299456</v>
      </c>
      <c r="AC34" s="9">
        <v>-151</v>
      </c>
      <c r="AD34" s="10">
        <v>-0.87698919735160874</v>
      </c>
    </row>
    <row r="35" spans="1:40" s="11" customFormat="1" x14ac:dyDescent="0.15">
      <c r="A35" s="49"/>
      <c r="B35" s="42" t="s">
        <v>65</v>
      </c>
      <c r="C35" s="37">
        <v>4405</v>
      </c>
      <c r="D35" s="16">
        <v>2075</v>
      </c>
      <c r="E35" s="16">
        <v>2330</v>
      </c>
      <c r="F35" s="22">
        <v>2229</v>
      </c>
      <c r="G35" s="66">
        <v>4387</v>
      </c>
      <c r="I35" s="9">
        <v>86</v>
      </c>
      <c r="J35" s="9">
        <v>1</v>
      </c>
      <c r="K35" s="9">
        <v>87</v>
      </c>
      <c r="L35" s="9">
        <v>12</v>
      </c>
      <c r="M35" s="9">
        <v>0</v>
      </c>
      <c r="N35" s="9">
        <v>1</v>
      </c>
      <c r="O35" s="9">
        <v>1</v>
      </c>
      <c r="P35" s="9">
        <v>100</v>
      </c>
      <c r="Q35" s="9">
        <v>158</v>
      </c>
      <c r="R35" s="9">
        <v>0</v>
      </c>
      <c r="S35" s="9">
        <v>158</v>
      </c>
      <c r="T35" s="9">
        <v>116</v>
      </c>
      <c r="U35" s="9">
        <v>0</v>
      </c>
      <c r="V35" s="9">
        <v>0</v>
      </c>
      <c r="W35" s="9">
        <v>0</v>
      </c>
      <c r="X35" s="9">
        <v>274</v>
      </c>
      <c r="Y35" s="9">
        <v>-174</v>
      </c>
      <c r="Z35" s="10">
        <v>-3.3199771036061825</v>
      </c>
      <c r="AA35" s="9">
        <v>-104</v>
      </c>
      <c r="AB35" s="10">
        <v>-1.9843541308910515</v>
      </c>
      <c r="AC35" s="9">
        <v>-70</v>
      </c>
      <c r="AD35" s="10">
        <v>-1.3356229727151308</v>
      </c>
    </row>
    <row r="36" spans="1:40" s="11" customFormat="1" x14ac:dyDescent="0.15">
      <c r="A36" s="49"/>
      <c r="B36" s="42" t="s">
        <v>66</v>
      </c>
      <c r="C36" s="32">
        <v>589</v>
      </c>
      <c r="D36" s="16">
        <v>284</v>
      </c>
      <c r="E36" s="16">
        <v>305</v>
      </c>
      <c r="F36" s="22">
        <v>327</v>
      </c>
      <c r="G36" s="66">
        <v>581</v>
      </c>
      <c r="I36" s="9">
        <v>15</v>
      </c>
      <c r="J36" s="9">
        <v>0</v>
      </c>
      <c r="K36" s="9">
        <v>15</v>
      </c>
      <c r="L36" s="9">
        <v>7</v>
      </c>
      <c r="M36" s="9">
        <v>0</v>
      </c>
      <c r="N36" s="9">
        <v>0</v>
      </c>
      <c r="O36" s="9">
        <v>0</v>
      </c>
      <c r="P36" s="9">
        <v>22</v>
      </c>
      <c r="Q36" s="9">
        <v>36</v>
      </c>
      <c r="R36" s="9">
        <v>0</v>
      </c>
      <c r="S36" s="9">
        <v>36</v>
      </c>
      <c r="T36" s="9">
        <v>19</v>
      </c>
      <c r="U36" s="9">
        <v>0</v>
      </c>
      <c r="V36" s="9">
        <v>0</v>
      </c>
      <c r="W36" s="9">
        <v>0</v>
      </c>
      <c r="X36" s="9">
        <v>55</v>
      </c>
      <c r="Y36" s="9">
        <v>-33</v>
      </c>
      <c r="Z36" s="10">
        <v>-4.7413793103448274</v>
      </c>
      <c r="AA36" s="9">
        <v>-12</v>
      </c>
      <c r="AB36" s="10">
        <v>-1.7241379310344827</v>
      </c>
      <c r="AC36" s="9">
        <v>-21</v>
      </c>
      <c r="AD36" s="10">
        <v>-3.0172413793103448</v>
      </c>
    </row>
    <row r="37" spans="1:40" s="11" customFormat="1" x14ac:dyDescent="0.15">
      <c r="A37" s="49"/>
      <c r="B37" s="42" t="s">
        <v>67</v>
      </c>
      <c r="C37" s="32">
        <v>1194</v>
      </c>
      <c r="D37" s="17">
        <v>571</v>
      </c>
      <c r="E37" s="16">
        <v>623</v>
      </c>
      <c r="F37" s="22">
        <v>637</v>
      </c>
      <c r="G37" s="66">
        <v>1184</v>
      </c>
      <c r="I37" s="9">
        <v>34</v>
      </c>
      <c r="J37" s="9">
        <v>1</v>
      </c>
      <c r="K37" s="9">
        <v>35</v>
      </c>
      <c r="L37" s="9">
        <v>3</v>
      </c>
      <c r="M37" s="9">
        <v>0</v>
      </c>
      <c r="N37" s="9">
        <v>0</v>
      </c>
      <c r="O37" s="9">
        <v>0</v>
      </c>
      <c r="P37" s="9">
        <v>38</v>
      </c>
      <c r="Q37" s="9">
        <v>55</v>
      </c>
      <c r="R37" s="9">
        <v>1</v>
      </c>
      <c r="S37" s="9">
        <v>56</v>
      </c>
      <c r="T37" s="9">
        <v>21</v>
      </c>
      <c r="U37" s="9">
        <v>0</v>
      </c>
      <c r="V37" s="9">
        <v>0</v>
      </c>
      <c r="W37" s="9">
        <v>0</v>
      </c>
      <c r="X37" s="9">
        <v>77</v>
      </c>
      <c r="Y37" s="9">
        <v>-39</v>
      </c>
      <c r="Z37" s="10">
        <v>-2.8425655976676385</v>
      </c>
      <c r="AA37" s="9">
        <v>-18</v>
      </c>
      <c r="AB37" s="10">
        <v>-1.3119533527696794</v>
      </c>
      <c r="AC37" s="9">
        <v>-21</v>
      </c>
      <c r="AD37" s="10">
        <v>-1.5306122448979591</v>
      </c>
    </row>
    <row r="38" spans="1:40" s="11" customFormat="1" x14ac:dyDescent="0.15">
      <c r="A38" s="49"/>
      <c r="B38" s="42" t="s">
        <v>68</v>
      </c>
      <c r="C38" s="32">
        <v>322</v>
      </c>
      <c r="D38" s="17">
        <v>159</v>
      </c>
      <c r="E38" s="16">
        <v>163</v>
      </c>
      <c r="F38" s="22">
        <v>205</v>
      </c>
      <c r="G38" s="66">
        <v>311</v>
      </c>
      <c r="I38" s="9">
        <v>15</v>
      </c>
      <c r="J38" s="9">
        <v>0</v>
      </c>
      <c r="K38" s="9">
        <v>15</v>
      </c>
      <c r="L38" s="9">
        <v>0</v>
      </c>
      <c r="M38" s="9">
        <v>0</v>
      </c>
      <c r="N38" s="9">
        <v>0</v>
      </c>
      <c r="O38" s="9">
        <v>0</v>
      </c>
      <c r="P38" s="9">
        <v>15</v>
      </c>
      <c r="Q38" s="9">
        <v>25</v>
      </c>
      <c r="R38" s="9">
        <v>0</v>
      </c>
      <c r="S38" s="9">
        <v>25</v>
      </c>
      <c r="T38" s="9">
        <v>5</v>
      </c>
      <c r="U38" s="9">
        <v>0</v>
      </c>
      <c r="V38" s="9">
        <v>1</v>
      </c>
      <c r="W38" s="9">
        <v>1</v>
      </c>
      <c r="X38" s="9">
        <v>31</v>
      </c>
      <c r="Y38" s="9">
        <v>-16</v>
      </c>
      <c r="Z38" s="10">
        <v>-4.3835616438356162</v>
      </c>
      <c r="AA38" s="9">
        <v>-5</v>
      </c>
      <c r="AB38" s="10">
        <v>-1.3698630136986301</v>
      </c>
      <c r="AC38" s="9">
        <v>-11</v>
      </c>
      <c r="AD38" s="10">
        <v>-3.0136986301369864</v>
      </c>
    </row>
    <row r="39" spans="1:40" s="11" customFormat="1" x14ac:dyDescent="0.15">
      <c r="A39" s="49"/>
      <c r="B39" s="42" t="s">
        <v>69</v>
      </c>
      <c r="C39" s="32">
        <v>2757</v>
      </c>
      <c r="D39" s="16">
        <v>1400</v>
      </c>
      <c r="E39" s="16">
        <v>1357</v>
      </c>
      <c r="F39" s="22">
        <v>1610</v>
      </c>
      <c r="G39" s="66">
        <v>2733</v>
      </c>
      <c r="I39" s="9">
        <v>104</v>
      </c>
      <c r="J39" s="9">
        <v>2</v>
      </c>
      <c r="K39" s="9">
        <v>106</v>
      </c>
      <c r="L39" s="9">
        <v>12</v>
      </c>
      <c r="M39" s="9">
        <v>0</v>
      </c>
      <c r="N39" s="9">
        <v>0</v>
      </c>
      <c r="O39" s="9">
        <v>0</v>
      </c>
      <c r="P39" s="9">
        <v>118</v>
      </c>
      <c r="Q39" s="9">
        <v>126</v>
      </c>
      <c r="R39" s="9">
        <v>3</v>
      </c>
      <c r="S39" s="9">
        <v>129</v>
      </c>
      <c r="T39" s="9">
        <v>62</v>
      </c>
      <c r="U39" s="9">
        <v>0</v>
      </c>
      <c r="V39" s="9">
        <v>0</v>
      </c>
      <c r="W39" s="9">
        <v>0</v>
      </c>
      <c r="X39" s="9">
        <v>191</v>
      </c>
      <c r="Y39" s="9">
        <v>-73</v>
      </c>
      <c r="Z39" s="10">
        <v>-2.2748519788095978</v>
      </c>
      <c r="AA39" s="9">
        <v>-50</v>
      </c>
      <c r="AB39" s="10">
        <v>-1.5581177937052042</v>
      </c>
      <c r="AC39" s="9">
        <v>-23</v>
      </c>
      <c r="AD39" s="10">
        <v>-0.71673418510439391</v>
      </c>
    </row>
    <row r="40" spans="1:40" s="11" customFormat="1" x14ac:dyDescent="0.15">
      <c r="A40" s="49"/>
      <c r="B40" s="42" t="s">
        <v>70</v>
      </c>
      <c r="C40" s="32">
        <v>796</v>
      </c>
      <c r="D40" s="17">
        <v>371</v>
      </c>
      <c r="E40" s="16">
        <v>425</v>
      </c>
      <c r="F40" s="22">
        <v>509</v>
      </c>
      <c r="G40" s="66">
        <v>784</v>
      </c>
      <c r="I40" s="9">
        <v>30</v>
      </c>
      <c r="J40" s="9">
        <v>0</v>
      </c>
      <c r="K40" s="9">
        <v>30</v>
      </c>
      <c r="L40" s="9">
        <v>5</v>
      </c>
      <c r="M40" s="9">
        <v>0</v>
      </c>
      <c r="N40" s="9">
        <v>0</v>
      </c>
      <c r="O40" s="9">
        <v>0</v>
      </c>
      <c r="P40" s="9">
        <v>35</v>
      </c>
      <c r="Q40" s="9">
        <v>39</v>
      </c>
      <c r="R40" s="9">
        <v>0</v>
      </c>
      <c r="S40" s="9">
        <v>39</v>
      </c>
      <c r="T40" s="9">
        <v>22</v>
      </c>
      <c r="U40" s="9">
        <v>0</v>
      </c>
      <c r="V40" s="9">
        <v>0</v>
      </c>
      <c r="W40" s="9">
        <v>0</v>
      </c>
      <c r="X40" s="9">
        <v>61</v>
      </c>
      <c r="Y40" s="9">
        <v>-26</v>
      </c>
      <c r="Z40" s="10">
        <v>-2.9748283752860414</v>
      </c>
      <c r="AA40" s="9">
        <v>-17</v>
      </c>
      <c r="AB40" s="10">
        <v>-1.9450800915331807</v>
      </c>
      <c r="AC40" s="9">
        <v>-9</v>
      </c>
      <c r="AD40" s="10">
        <v>-1.0297482837528604</v>
      </c>
    </row>
    <row r="41" spans="1:40" s="11" customFormat="1" x14ac:dyDescent="0.15">
      <c r="A41" s="49"/>
      <c r="B41" s="42" t="s">
        <v>71</v>
      </c>
      <c r="C41" s="32">
        <v>421</v>
      </c>
      <c r="D41" s="17">
        <v>221</v>
      </c>
      <c r="E41" s="16">
        <v>200</v>
      </c>
      <c r="F41" s="22">
        <v>283</v>
      </c>
      <c r="G41" s="66">
        <v>419</v>
      </c>
      <c r="I41" s="9">
        <v>26</v>
      </c>
      <c r="J41" s="9">
        <v>0</v>
      </c>
      <c r="K41" s="9">
        <v>26</v>
      </c>
      <c r="L41" s="9">
        <v>3</v>
      </c>
      <c r="M41" s="9">
        <v>0</v>
      </c>
      <c r="N41" s="9">
        <v>0</v>
      </c>
      <c r="O41" s="9">
        <v>0</v>
      </c>
      <c r="P41" s="9">
        <v>29</v>
      </c>
      <c r="Q41" s="9">
        <v>24</v>
      </c>
      <c r="R41" s="9">
        <v>0</v>
      </c>
      <c r="S41" s="9">
        <v>24</v>
      </c>
      <c r="T41" s="9">
        <v>14</v>
      </c>
      <c r="U41" s="9">
        <v>0</v>
      </c>
      <c r="V41" s="9">
        <v>0</v>
      </c>
      <c r="W41" s="9">
        <v>0</v>
      </c>
      <c r="X41" s="9">
        <v>38</v>
      </c>
      <c r="Y41" s="9">
        <v>-9</v>
      </c>
      <c r="Z41" s="10">
        <v>-1.8480492813141685</v>
      </c>
      <c r="AA41" s="9">
        <v>-11</v>
      </c>
      <c r="AB41" s="10">
        <v>-2.2587268993839835</v>
      </c>
      <c r="AC41" s="9">
        <v>2</v>
      </c>
      <c r="AD41" s="10">
        <v>0.41067761806981523</v>
      </c>
    </row>
    <row r="42" spans="1:40" s="11" customFormat="1" x14ac:dyDescent="0.15">
      <c r="A42" s="49"/>
      <c r="B42" s="42" t="s">
        <v>72</v>
      </c>
      <c r="C42" s="37">
        <v>1188</v>
      </c>
      <c r="D42" s="17">
        <v>568</v>
      </c>
      <c r="E42" s="16">
        <v>620</v>
      </c>
      <c r="F42" s="22">
        <v>717</v>
      </c>
      <c r="G42" s="66">
        <v>1172</v>
      </c>
      <c r="I42" s="9">
        <v>34</v>
      </c>
      <c r="J42" s="9">
        <v>1</v>
      </c>
      <c r="K42" s="9">
        <v>35</v>
      </c>
      <c r="L42" s="9">
        <v>6</v>
      </c>
      <c r="M42" s="9">
        <v>0</v>
      </c>
      <c r="N42" s="9">
        <v>1</v>
      </c>
      <c r="O42" s="9">
        <v>1</v>
      </c>
      <c r="P42" s="9">
        <v>42</v>
      </c>
      <c r="Q42" s="9">
        <v>44</v>
      </c>
      <c r="R42" s="9">
        <v>1</v>
      </c>
      <c r="S42" s="9">
        <v>45</v>
      </c>
      <c r="T42" s="9">
        <v>40</v>
      </c>
      <c r="U42" s="9">
        <v>0</v>
      </c>
      <c r="V42" s="9">
        <v>0</v>
      </c>
      <c r="W42" s="9">
        <v>0</v>
      </c>
      <c r="X42" s="9">
        <v>85</v>
      </c>
      <c r="Y42" s="9">
        <v>-43</v>
      </c>
      <c r="Z42" s="10">
        <v>-3.1781226903178124</v>
      </c>
      <c r="AA42" s="9">
        <v>-34</v>
      </c>
      <c r="AB42" s="10">
        <v>-2.5129342202512936</v>
      </c>
      <c r="AC42" s="9">
        <v>-9</v>
      </c>
      <c r="AD42" s="10">
        <v>-0.66518847006651882</v>
      </c>
    </row>
    <row r="43" spans="1:40" s="11" customFormat="1" ht="12.75" customHeight="1" thickBot="1" x14ac:dyDescent="0.2">
      <c r="A43" s="50"/>
      <c r="B43" s="43" t="s">
        <v>73</v>
      </c>
      <c r="C43" s="38">
        <v>1498</v>
      </c>
      <c r="D43" s="28">
        <v>703</v>
      </c>
      <c r="E43" s="29">
        <v>795</v>
      </c>
      <c r="F43" s="30">
        <v>871</v>
      </c>
      <c r="G43" s="67">
        <v>1462</v>
      </c>
      <c r="I43" s="9">
        <v>40</v>
      </c>
      <c r="J43" s="9">
        <v>0</v>
      </c>
      <c r="K43" s="9">
        <v>40</v>
      </c>
      <c r="L43" s="9">
        <v>2</v>
      </c>
      <c r="M43" s="9">
        <v>0</v>
      </c>
      <c r="N43" s="9">
        <v>0</v>
      </c>
      <c r="O43" s="9">
        <v>0</v>
      </c>
      <c r="P43" s="9">
        <v>42</v>
      </c>
      <c r="Q43" s="9">
        <v>53</v>
      </c>
      <c r="R43" s="9">
        <v>0</v>
      </c>
      <c r="S43" s="9">
        <v>53</v>
      </c>
      <c r="T43" s="9">
        <v>41</v>
      </c>
      <c r="U43" s="9">
        <v>0</v>
      </c>
      <c r="V43" s="9">
        <v>0</v>
      </c>
      <c r="W43" s="9">
        <v>0</v>
      </c>
      <c r="X43" s="9">
        <v>94</v>
      </c>
      <c r="Y43" s="9">
        <v>-52</v>
      </c>
      <c r="Z43" s="10">
        <v>-3.0660377358490565</v>
      </c>
      <c r="AA43" s="9">
        <v>-39</v>
      </c>
      <c r="AB43" s="10">
        <v>-2.2995283018867925</v>
      </c>
      <c r="AC43" s="9">
        <v>-13</v>
      </c>
      <c r="AD43" s="10">
        <v>-0.76650943396226412</v>
      </c>
    </row>
    <row r="44" spans="1:40" ht="14.25" thickBot="1" x14ac:dyDescent="0.2">
      <c r="A44" s="57" t="s">
        <v>74</v>
      </c>
      <c r="B44" s="58"/>
      <c r="C44" s="39">
        <f>SUM(C5:C43)</f>
        <v>1303867</v>
      </c>
      <c r="D44" s="25">
        <f>SUM(D5:D43)</f>
        <v>617325</v>
      </c>
      <c r="E44" s="25">
        <f>SUM(E5:E43)</f>
        <v>686542</v>
      </c>
      <c r="F44" s="25">
        <f>SUM(F5:F43)</f>
        <v>613342</v>
      </c>
      <c r="G44" s="45">
        <f>SUM(G5:G43)</f>
        <v>1284953</v>
      </c>
    </row>
    <row r="45" spans="1:40" x14ac:dyDescent="0.15">
      <c r="AI45" s="11"/>
      <c r="AJ45" s="11"/>
      <c r="AK45" s="11"/>
      <c r="AL45" s="11"/>
      <c r="AM45" s="11"/>
      <c r="AN45" s="11"/>
    </row>
    <row r="46" spans="1:40" s="11" customFormat="1" ht="12" x14ac:dyDescent="0.15">
      <c r="I46" s="9">
        <v>38275</v>
      </c>
      <c r="J46" s="9">
        <v>1520</v>
      </c>
      <c r="K46" s="9">
        <v>39795</v>
      </c>
      <c r="L46" s="9">
        <v>7850</v>
      </c>
      <c r="M46" s="9">
        <v>63</v>
      </c>
      <c r="N46" s="9">
        <v>549</v>
      </c>
      <c r="O46" s="9">
        <v>612</v>
      </c>
      <c r="P46" s="9">
        <v>48257</v>
      </c>
      <c r="Q46" s="9">
        <v>41642</v>
      </c>
      <c r="R46" s="9">
        <v>826</v>
      </c>
      <c r="S46" s="9">
        <v>42468</v>
      </c>
      <c r="T46" s="9">
        <v>14692</v>
      </c>
      <c r="U46" s="9">
        <v>1</v>
      </c>
      <c r="V46" s="9">
        <v>94</v>
      </c>
      <c r="W46" s="9">
        <v>95</v>
      </c>
      <c r="X46" s="9">
        <v>57255</v>
      </c>
      <c r="Y46" s="9">
        <v>-8998</v>
      </c>
      <c r="Z46" s="10">
        <v>-0.67144994533928815</v>
      </c>
      <c r="AA46" s="9">
        <v>-6842</v>
      </c>
      <c r="AB46" s="10">
        <v>-0.51056462836312622</v>
      </c>
      <c r="AC46" s="9">
        <v>-2156</v>
      </c>
      <c r="AD46" s="10">
        <v>-0.16088531697616196</v>
      </c>
      <c r="AI46" s="3"/>
      <c r="AJ46" s="3"/>
      <c r="AK46" s="3"/>
      <c r="AL46" s="3"/>
      <c r="AM46" s="3"/>
      <c r="AN46" s="3"/>
    </row>
  </sheetData>
  <mergeCells count="25">
    <mergeCell ref="A33:A43"/>
    <mergeCell ref="A44:B44"/>
    <mergeCell ref="A18:A21"/>
    <mergeCell ref="A2:B3"/>
    <mergeCell ref="A4:B4"/>
    <mergeCell ref="A22:A24"/>
    <mergeCell ref="A25:A26"/>
    <mergeCell ref="A27:A28"/>
    <mergeCell ref="A11:B11"/>
    <mergeCell ref="A12:B12"/>
    <mergeCell ref="A13:B13"/>
    <mergeCell ref="A14:B14"/>
    <mergeCell ref="A15:B15"/>
    <mergeCell ref="A16:B16"/>
    <mergeCell ref="A5:B5"/>
    <mergeCell ref="A7:B7"/>
    <mergeCell ref="A8:B8"/>
    <mergeCell ref="A9:B9"/>
    <mergeCell ref="A10:B10"/>
    <mergeCell ref="A29:A32"/>
    <mergeCell ref="F1:G1"/>
    <mergeCell ref="C2:E2"/>
    <mergeCell ref="F2:F3"/>
    <mergeCell ref="G2:G3"/>
    <mergeCell ref="A6:B6"/>
  </mergeCells>
  <phoneticPr fontId="2"/>
  <printOptions horizontalCentered="1" verticalCentered="1"/>
  <pageMargins left="0" right="0" top="0" bottom="0" header="0" footer="0"/>
  <pageSetup paperSize="9" scale="121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人口、世帯数、人口動態（市区町村別）【日本人住民】</vt:lpstr>
      <vt:lpstr>'人口、世帯数、人口動態（市区町村別）【日本人住民】'!Print_Titles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沖田 奈幹</cp:lastModifiedBy>
  <cp:lastPrinted>2025-08-04T00:55:26Z</cp:lastPrinted>
  <dcterms:created xsi:type="dcterms:W3CDTF">2021-05-31T11:30:38Z</dcterms:created>
  <dcterms:modified xsi:type="dcterms:W3CDTF">2025-08-04T00:55:29Z</dcterms:modified>
</cp:coreProperties>
</file>